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cf07bd87c90a171/Documents/Edale/2024 Edale Ram Sale/"/>
    </mc:Choice>
  </mc:AlternateContent>
  <xr:revisionPtr revIDLastSave="0" documentId="14_{0DB8A9A5-0AC4-4948-882B-A6000FA5B76A}" xr6:coauthVersionLast="47" xr6:coauthVersionMax="47" xr10:uidLastSave="{00000000-0000-0000-0000-000000000000}"/>
  <bookViews>
    <workbookView xWindow="-120" yWindow="-120" windowWidth="20730" windowHeight="11160" xr2:uid="{1F12DB7F-1E30-43CA-BF97-2BE678AFD1D5}"/>
  </bookViews>
  <sheets>
    <sheet name="2024 Ram Sale Catalogue" sheetId="1" r:id="rId1"/>
  </sheets>
  <definedNames>
    <definedName name="_xlnm._FilterDatabase" localSheetId="0" hidden="1">'2024 Ram Sale Catalogue'!$B$20:$AG$20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1" l="1"/>
  <c r="J16" i="1"/>
  <c r="U15" i="1"/>
  <c r="J15" i="1"/>
  <c r="U14" i="1"/>
  <c r="C14" i="1"/>
  <c r="U13" i="1"/>
  <c r="C13" i="1"/>
  <c r="U12" i="1"/>
  <c r="G12" i="1"/>
  <c r="U11" i="1"/>
  <c r="J11" i="1"/>
  <c r="G11" i="1"/>
  <c r="U10" i="1"/>
</calcChain>
</file>

<file path=xl/sharedStrings.xml><?xml version="1.0" encoding="utf-8"?>
<sst xmlns="http://schemas.openxmlformats.org/spreadsheetml/2006/main" count="258" uniqueCount="131">
  <si>
    <t>EDALE MERINO STUD</t>
  </si>
  <si>
    <t>On-FARM FIELD DAY AND RAM SALE CATALOGUE</t>
  </si>
  <si>
    <t>Tuesday 17th SEPTEMBER 2024</t>
  </si>
  <si>
    <t>555 Cattady Rd, Moora, WA 6510</t>
  </si>
  <si>
    <t>Field Day &amp; Inspection 11am</t>
  </si>
  <si>
    <t>Ram Sale 1pm ('Helmsman Auction")</t>
  </si>
  <si>
    <t>SHEARING DATA</t>
  </si>
  <si>
    <t>SIDE SAMPLE DATA</t>
  </si>
  <si>
    <t>BODY WEIGHT</t>
  </si>
  <si>
    <t>ASBV SALE AVE'S</t>
  </si>
  <si>
    <t>Equalising Shearing Date</t>
  </si>
  <si>
    <t>Sample Date</t>
  </si>
  <si>
    <t>Weight Date</t>
  </si>
  <si>
    <t>Top 5% of ASBV's within Australia</t>
  </si>
  <si>
    <t>YFD</t>
  </si>
  <si>
    <t>Micron Ave (µ)</t>
  </si>
  <si>
    <t>Weight Ave (kgs)</t>
  </si>
  <si>
    <t>Top 10% of ASBV's within Australia</t>
  </si>
  <si>
    <t>YCFW</t>
  </si>
  <si>
    <t>Shearing Date</t>
  </si>
  <si>
    <t>Micron SD Ave (µ)</t>
  </si>
  <si>
    <t>Top 20% of ASBV's within Australia</t>
  </si>
  <si>
    <t>FW INDEX</t>
  </si>
  <si>
    <t>CARCASS</t>
  </si>
  <si>
    <t>Top 30% of ASBV's within Australia</t>
  </si>
  <si>
    <t>YEMD</t>
  </si>
  <si>
    <t>Scan Date</t>
  </si>
  <si>
    <t>Top 40% of ASBV's within Australia</t>
  </si>
  <si>
    <t>YFAT</t>
  </si>
  <si>
    <t>GFW Ave (kgs)</t>
  </si>
  <si>
    <t>EMD Ave (mm)</t>
  </si>
  <si>
    <t>SHEARF5</t>
  </si>
  <si>
    <t>Fat Ave (mm)</t>
  </si>
  <si>
    <t>IMF</t>
  </si>
  <si>
    <t>GFW's are listed as a % of Sale Ave</t>
  </si>
  <si>
    <t>SIDE SAMPLE (27/8)</t>
  </si>
  <si>
    <t>ASBV's</t>
  </si>
  <si>
    <t>LOT #</t>
  </si>
  <si>
    <t>VISUAL ID</t>
  </si>
  <si>
    <t>P/H</t>
  </si>
  <si>
    <t>BIRTH DATE</t>
  </si>
  <si>
    <t>SIRE</t>
  </si>
  <si>
    <t>SIRE of SIRE</t>
  </si>
  <si>
    <t>GFW</t>
  </si>
  <si>
    <t>FD</t>
  </si>
  <si>
    <t>FD SD</t>
  </si>
  <si>
    <t>BWT</t>
  </si>
  <si>
    <t>EMD</t>
  </si>
  <si>
    <t>FAT</t>
  </si>
  <si>
    <t>23Z384</t>
  </si>
  <si>
    <t>HH</t>
  </si>
  <si>
    <t>18Z066</t>
  </si>
  <si>
    <t>SYN</t>
  </si>
  <si>
    <t>23Z471</t>
  </si>
  <si>
    <t>PH</t>
  </si>
  <si>
    <t>21Z161</t>
  </si>
  <si>
    <t>16Z506</t>
  </si>
  <si>
    <t>23X631</t>
  </si>
  <si>
    <t>19X454</t>
  </si>
  <si>
    <t>15X370</t>
  </si>
  <si>
    <t>23Z129</t>
  </si>
  <si>
    <t>18Z354</t>
  </si>
  <si>
    <t>23Z273</t>
  </si>
  <si>
    <t>19Z388</t>
  </si>
  <si>
    <t>23Z103</t>
  </si>
  <si>
    <t>21Z226</t>
  </si>
  <si>
    <t>WP172032</t>
  </si>
  <si>
    <t>23Z483</t>
  </si>
  <si>
    <t>18Z114</t>
  </si>
  <si>
    <t>23Z046</t>
  </si>
  <si>
    <t>23Z144</t>
  </si>
  <si>
    <t>20Z350</t>
  </si>
  <si>
    <t>08E239</t>
  </si>
  <si>
    <t>23Z054</t>
  </si>
  <si>
    <t>PP</t>
  </si>
  <si>
    <t>23Z243</t>
  </si>
  <si>
    <t>23Z460</t>
  </si>
  <si>
    <t>23X635</t>
  </si>
  <si>
    <t>23X560</t>
  </si>
  <si>
    <t>23X520</t>
  </si>
  <si>
    <t>23X566</t>
  </si>
  <si>
    <t>23Z326</t>
  </si>
  <si>
    <t>20Z4520</t>
  </si>
  <si>
    <t>10Z266K</t>
  </si>
  <si>
    <t>23X508</t>
  </si>
  <si>
    <t>23X568</t>
  </si>
  <si>
    <t>23X625</t>
  </si>
  <si>
    <t>23Z014</t>
  </si>
  <si>
    <t>19Z506</t>
  </si>
  <si>
    <t>23Z388</t>
  </si>
  <si>
    <t>23Z474</t>
  </si>
  <si>
    <t>23X515</t>
  </si>
  <si>
    <t>23Z464</t>
  </si>
  <si>
    <t>21Z524</t>
  </si>
  <si>
    <t>23X500</t>
  </si>
  <si>
    <t>23X523</t>
  </si>
  <si>
    <t>23X606</t>
  </si>
  <si>
    <t>30/12/1899</t>
  </si>
  <si>
    <t>23X605</t>
  </si>
  <si>
    <t>21Z286</t>
  </si>
  <si>
    <t>WP150422</t>
  </si>
  <si>
    <t>23Z269</t>
  </si>
  <si>
    <t>18Z140</t>
  </si>
  <si>
    <t>23Z389</t>
  </si>
  <si>
    <t>21X008</t>
  </si>
  <si>
    <t>19X433</t>
  </si>
  <si>
    <t>23Z246</t>
  </si>
  <si>
    <t>23Z106</t>
  </si>
  <si>
    <t>23X574</t>
  </si>
  <si>
    <t>23Z234</t>
  </si>
  <si>
    <t>23Z267</t>
  </si>
  <si>
    <t>23Z292</t>
  </si>
  <si>
    <t>23Z413</t>
  </si>
  <si>
    <t>23Z431</t>
  </si>
  <si>
    <t>23Z437</t>
  </si>
  <si>
    <t>23Z382</t>
  </si>
  <si>
    <t>18Z311</t>
  </si>
  <si>
    <t>15Z158</t>
  </si>
  <si>
    <t>23Z375</t>
  </si>
  <si>
    <t>23Z053</t>
  </si>
  <si>
    <t>23Z308</t>
  </si>
  <si>
    <t>21Z510</t>
  </si>
  <si>
    <t>23Z303</t>
  </si>
  <si>
    <t>23Z168</t>
  </si>
  <si>
    <t>23Z290</t>
  </si>
  <si>
    <t>23Z147</t>
  </si>
  <si>
    <t>23Z238</t>
  </si>
  <si>
    <t>23Z256</t>
  </si>
  <si>
    <t>ASBV PERCENTILES</t>
  </si>
  <si>
    <t>(SGA run date 21/8/2024)</t>
  </si>
  <si>
    <t>SHEARING DATA (28/2)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</si>
</sst>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0.0%"/>
    <numFmt numFmtId="166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4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B5A3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B9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5" xfId="0" applyFont="1" applyBorder="1"/>
    <xf numFmtId="164" fontId="3" fillId="0" borderId="6" xfId="0" applyNumberFormat="1" applyFont="1" applyBorder="1"/>
    <xf numFmtId="14" fontId="3" fillId="0" borderId="0" xfId="0" applyNumberFormat="1" applyFont="1"/>
    <xf numFmtId="0" fontId="3" fillId="0" borderId="7" xfId="0" applyFont="1" applyBorder="1"/>
    <xf numFmtId="2" fontId="3" fillId="4" borderId="5" xfId="0" applyNumberFormat="1" applyFont="1" applyFill="1" applyBorder="1"/>
    <xf numFmtId="2" fontId="3" fillId="0" borderId="0" xfId="0" applyNumberFormat="1" applyFont="1"/>
    <xf numFmtId="0" fontId="5" fillId="0" borderId="0" xfId="0" applyFont="1"/>
    <xf numFmtId="0" fontId="3" fillId="0" borderId="6" xfId="0" applyFont="1" applyBorder="1"/>
    <xf numFmtId="2" fontId="3" fillId="0" borderId="6" xfId="0" applyNumberFormat="1" applyFont="1" applyBorder="1"/>
    <xf numFmtId="0" fontId="5" fillId="0" borderId="6" xfId="0" applyFont="1" applyBorder="1"/>
    <xf numFmtId="1" fontId="3" fillId="0" borderId="6" xfId="0" applyNumberFormat="1" applyFont="1" applyBorder="1"/>
    <xf numFmtId="0" fontId="5" fillId="0" borderId="8" xfId="0" applyFont="1" applyBorder="1"/>
    <xf numFmtId="2" fontId="3" fillId="0" borderId="5" xfId="0" applyNumberFormat="1" applyFont="1" applyBorder="1"/>
    <xf numFmtId="0" fontId="3" fillId="0" borderId="8" xfId="0" applyFont="1" applyBorder="1"/>
    <xf numFmtId="0" fontId="4" fillId="2" borderId="1" xfId="0" applyFont="1" applyFill="1" applyBorder="1" applyAlignment="1">
      <alignment horizontal="center"/>
    </xf>
    <xf numFmtId="0" fontId="3" fillId="0" borderId="3" xfId="0" applyFont="1" applyBorder="1"/>
    <xf numFmtId="165" fontId="3" fillId="0" borderId="0" xfId="1" applyNumberFormat="1" applyFont="1"/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165" fontId="3" fillId="0" borderId="6" xfId="1" applyNumberFormat="1" applyFont="1" applyBorder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166" fontId="3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1" fontId="3" fillId="0" borderId="6" xfId="0" quotePrefix="1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4" fillId="2" borderId="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37">
    <dxf>
      <font>
        <color auto="1"/>
      </font>
      <fill>
        <patternFill>
          <bgColor rgb="FFFF505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66FF33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505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66FF33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505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66FF33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505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66FF33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B5A3F"/>
        </patternFill>
      </fill>
    </dxf>
    <dxf>
      <font>
        <color auto="1"/>
      </font>
      <fill>
        <patternFill>
          <bgColor rgb="FFFF505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66FF33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505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66FF33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B5A3F"/>
        </patternFill>
      </fill>
    </dxf>
    <dxf>
      <font>
        <color auto="1"/>
      </font>
      <fill>
        <patternFill>
          <bgColor rgb="FFFF505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66FF33"/>
        </patternFill>
      </fill>
    </dxf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EB9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71</xdr:row>
      <xdr:rowOff>11206</xdr:rowOff>
    </xdr:from>
    <xdr:to>
      <xdr:col>23</xdr:col>
      <xdr:colOff>329951</xdr:colOff>
      <xdr:row>79</xdr:row>
      <xdr:rowOff>37604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8FAC70-62A8-45B5-AA37-20C7D84F7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26311412"/>
          <a:ext cx="16877836" cy="190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1F984-55CE-41C5-A8DD-08B53837AB5B}">
  <sheetPr>
    <pageSetUpPr fitToPage="1"/>
  </sheetPr>
  <dimension ref="B2:AG70"/>
  <sheetViews>
    <sheetView tabSelected="1" zoomScale="85" zoomScaleNormal="85" workbookViewId="0">
      <selection activeCell="B2" sqref="B2"/>
    </sheetView>
  </sheetViews>
  <sheetFormatPr defaultRowHeight="18.75" x14ac:dyDescent="0.3"/>
  <cols>
    <col min="1" max="1" width="2" style="2" customWidth="1"/>
    <col min="2" max="2" width="28.7109375" style="2" customWidth="1"/>
    <col min="3" max="3" width="12.42578125" style="2" bestFit="1" customWidth="1"/>
    <col min="4" max="4" width="5.5703125" style="2" bestFit="1" customWidth="1"/>
    <col min="5" max="5" width="14.85546875" style="2" bestFit="1" customWidth="1"/>
    <col min="6" max="6" width="23.85546875" style="2" bestFit="1" customWidth="1"/>
    <col min="7" max="7" width="14.7109375" style="2" bestFit="1" customWidth="1"/>
    <col min="8" max="8" width="11.85546875" style="2" customWidth="1"/>
    <col min="9" max="9" width="20.140625" style="2" bestFit="1" customWidth="1"/>
    <col min="10" max="10" width="13.140625" style="2" bestFit="1" customWidth="1"/>
    <col min="11" max="11" width="1.7109375" style="2" customWidth="1"/>
    <col min="12" max="12" width="11.42578125" style="2" customWidth="1"/>
    <col min="13" max="13" width="13.140625" style="2" bestFit="1" customWidth="1"/>
    <col min="14" max="14" width="7" style="2" bestFit="1" customWidth="1"/>
    <col min="15" max="15" width="6.7109375" style="2" bestFit="1" customWidth="1"/>
    <col min="16" max="16" width="5.5703125" style="2" bestFit="1" customWidth="1"/>
    <col min="17" max="17" width="1.7109375" style="2" customWidth="1"/>
    <col min="18" max="18" width="7.140625" style="2" customWidth="1"/>
    <col min="19" max="19" width="7.85546875" style="2" bestFit="1" customWidth="1"/>
    <col min="20" max="20" width="12.5703125" style="2" bestFit="1" customWidth="1"/>
    <col min="21" max="21" width="9.140625" style="2" bestFit="1"/>
    <col min="22" max="22" width="7.140625" style="2" customWidth="1"/>
    <col min="23" max="23" width="11.5703125" style="2" bestFit="1" customWidth="1"/>
    <col min="24" max="24" width="7.140625" style="2" customWidth="1"/>
    <col min="25" max="25" width="11.5703125" style="2" bestFit="1" customWidth="1"/>
    <col min="26" max="26" width="7.140625" style="2" bestFit="1" customWidth="1"/>
    <col min="27" max="27" width="9.140625" style="2"/>
    <col min="28" max="28" width="9.7109375" style="2" bestFit="1" customWidth="1"/>
    <col min="29" max="29" width="10" style="2" bestFit="1" customWidth="1"/>
    <col min="30" max="16384" width="9.140625" style="2"/>
  </cols>
  <sheetData>
    <row r="2" spans="2:21" ht="63.75" x14ac:dyDescent="1">
      <c r="B2" s="1" t="s">
        <v>0</v>
      </c>
    </row>
    <row r="3" spans="2:21" x14ac:dyDescent="0.3">
      <c r="B3" s="3" t="s">
        <v>1</v>
      </c>
    </row>
    <row r="4" spans="2:21" x14ac:dyDescent="0.3">
      <c r="B4" s="3" t="s">
        <v>2</v>
      </c>
    </row>
    <row r="5" spans="2:21" x14ac:dyDescent="0.3">
      <c r="B5" s="3" t="s">
        <v>3</v>
      </c>
    </row>
    <row r="6" spans="2:21" x14ac:dyDescent="0.3">
      <c r="B6" s="3" t="s">
        <v>4</v>
      </c>
    </row>
    <row r="7" spans="2:21" ht="19.5" thickBot="1" x14ac:dyDescent="0.35">
      <c r="B7" s="3" t="s">
        <v>5</v>
      </c>
    </row>
    <row r="8" spans="2:21" ht="19.5" thickBot="1" x14ac:dyDescent="0.35">
      <c r="M8" s="45" t="s">
        <v>128</v>
      </c>
      <c r="N8" s="46"/>
      <c r="O8" s="46"/>
      <c r="P8" s="46"/>
      <c r="Q8" s="46"/>
      <c r="R8" s="47"/>
    </row>
    <row r="9" spans="2:21" ht="19.5" thickBot="1" x14ac:dyDescent="0.35">
      <c r="B9" s="4" t="s">
        <v>6</v>
      </c>
      <c r="F9" s="4" t="s">
        <v>7</v>
      </c>
      <c r="I9" s="4" t="s">
        <v>8</v>
      </c>
      <c r="M9" s="48" t="s">
        <v>129</v>
      </c>
      <c r="N9" s="49"/>
      <c r="O9" s="49"/>
      <c r="P9" s="49"/>
      <c r="Q9" s="49"/>
      <c r="R9" s="50"/>
      <c r="T9" s="51" t="s">
        <v>9</v>
      </c>
      <c r="U9" s="52"/>
    </row>
    <row r="10" spans="2:21" x14ac:dyDescent="0.3">
      <c r="B10" s="7" t="s">
        <v>10</v>
      </c>
      <c r="C10" s="8">
        <v>45197</v>
      </c>
      <c r="D10" s="9"/>
      <c r="F10" s="7" t="s">
        <v>11</v>
      </c>
      <c r="G10" s="8">
        <v>45531</v>
      </c>
      <c r="I10" s="7" t="s">
        <v>12</v>
      </c>
      <c r="J10" s="8">
        <v>45524</v>
      </c>
      <c r="K10" s="9"/>
      <c r="M10" s="53" t="s">
        <v>13</v>
      </c>
      <c r="N10" s="54"/>
      <c r="O10" s="54"/>
      <c r="P10" s="54"/>
      <c r="Q10" s="54"/>
      <c r="R10" s="55"/>
      <c r="T10" s="10" t="s">
        <v>14</v>
      </c>
      <c r="U10" s="11">
        <f>AVERAGE(R21:R70)</f>
        <v>-2.1764000000000006</v>
      </c>
    </row>
    <row r="11" spans="2:21" x14ac:dyDescent="0.3">
      <c r="D11" s="12"/>
      <c r="E11" s="13"/>
      <c r="F11" s="14" t="s">
        <v>15</v>
      </c>
      <c r="G11" s="15">
        <f>AVERAGE(L21:L70)</f>
        <v>15.536956521739128</v>
      </c>
      <c r="H11" s="13"/>
      <c r="I11" s="16" t="s">
        <v>16</v>
      </c>
      <c r="J11" s="17">
        <f>AVERAGE(N21:N70)</f>
        <v>69.930000000000007</v>
      </c>
      <c r="K11" s="12"/>
      <c r="M11" s="56" t="s">
        <v>17</v>
      </c>
      <c r="N11" s="57"/>
      <c r="O11" s="57"/>
      <c r="P11" s="57"/>
      <c r="Q11" s="57"/>
      <c r="R11" s="58"/>
      <c r="T11" s="18" t="s">
        <v>18</v>
      </c>
      <c r="U11" s="19">
        <f>AVERAGE(S21:S70)</f>
        <v>10.558600000000002</v>
      </c>
    </row>
    <row r="12" spans="2:21" ht="19.5" thickBot="1" x14ac:dyDescent="0.35">
      <c r="B12" s="14" t="s">
        <v>19</v>
      </c>
      <c r="C12" s="8">
        <v>45350</v>
      </c>
      <c r="D12" s="12"/>
      <c r="E12" s="13"/>
      <c r="F12" s="14" t="s">
        <v>20</v>
      </c>
      <c r="G12" s="15">
        <f>AVERAGE(M21:M70)</f>
        <v>3.0391304347826091</v>
      </c>
      <c r="H12" s="13"/>
      <c r="M12" s="39" t="s">
        <v>21</v>
      </c>
      <c r="N12" s="40"/>
      <c r="O12" s="40"/>
      <c r="P12" s="40"/>
      <c r="Q12" s="40"/>
      <c r="R12" s="41"/>
      <c r="T12" s="18" t="s">
        <v>22</v>
      </c>
      <c r="U12" s="19">
        <f>AVERAGE(T21:T70)</f>
        <v>162.65940000000001</v>
      </c>
    </row>
    <row r="13" spans="2:21" ht="19.5" thickBot="1" x14ac:dyDescent="0.35">
      <c r="B13" s="14" t="s">
        <v>15</v>
      </c>
      <c r="C13" s="15">
        <f>AVERAGE(I21:I70)</f>
        <v>15.221999999999998</v>
      </c>
      <c r="D13" s="12"/>
      <c r="I13" s="4" t="s">
        <v>23</v>
      </c>
      <c r="M13" s="42" t="s">
        <v>24</v>
      </c>
      <c r="N13" s="43"/>
      <c r="O13" s="43"/>
      <c r="P13" s="43"/>
      <c r="Q13" s="43"/>
      <c r="R13" s="44"/>
      <c r="T13" s="20" t="s">
        <v>25</v>
      </c>
      <c r="U13" s="19">
        <f>AVERAGE(U21:U70)</f>
        <v>0.73359999999999981</v>
      </c>
    </row>
    <row r="14" spans="2:21" x14ac:dyDescent="0.3">
      <c r="B14" s="14" t="s">
        <v>20</v>
      </c>
      <c r="C14" s="15">
        <f>AVERAGE(J21:J70)</f>
        <v>2.66</v>
      </c>
      <c r="D14" s="12"/>
      <c r="I14" s="7" t="s">
        <v>26</v>
      </c>
      <c r="J14" s="8">
        <v>45524</v>
      </c>
      <c r="K14" s="9"/>
      <c r="M14" s="59" t="s">
        <v>27</v>
      </c>
      <c r="N14" s="60"/>
      <c r="O14" s="60"/>
      <c r="P14" s="60"/>
      <c r="Q14" s="60"/>
      <c r="R14" s="61"/>
      <c r="T14" s="20" t="s">
        <v>28</v>
      </c>
      <c r="U14" s="19">
        <f>AVERAGE(V21:V70)</f>
        <v>0.38280000000000003</v>
      </c>
    </row>
    <row r="15" spans="2:21" x14ac:dyDescent="0.3">
      <c r="B15" s="14" t="s">
        <v>29</v>
      </c>
      <c r="C15" s="15">
        <v>2.3199999999999998</v>
      </c>
      <c r="I15" s="16" t="s">
        <v>30</v>
      </c>
      <c r="J15" s="15">
        <f>AVERAGE(O21:O70)</f>
        <v>29.006000000000004</v>
      </c>
      <c r="K15" s="12"/>
      <c r="Q15" s="12"/>
      <c r="T15" s="20" t="s">
        <v>31</v>
      </c>
      <c r="U15" s="11">
        <f>AVERAGE(W21:W70)</f>
        <v>-0.81279999999999997</v>
      </c>
    </row>
    <row r="16" spans="2:21" x14ac:dyDescent="0.3">
      <c r="I16" s="16" t="s">
        <v>32</v>
      </c>
      <c r="J16" s="15">
        <f>AVERAGE(P21:P70)</f>
        <v>3.1319999999999997</v>
      </c>
      <c r="K16" s="12"/>
      <c r="Q16" s="12"/>
      <c r="T16" s="20" t="s">
        <v>33</v>
      </c>
      <c r="U16" s="11">
        <f>AVERAGE(X21:X70)</f>
        <v>0.21720000000000003</v>
      </c>
    </row>
    <row r="17" spans="2:33" x14ac:dyDescent="0.3">
      <c r="B17" s="62" t="s">
        <v>34</v>
      </c>
      <c r="C17" s="63"/>
      <c r="J17" s="13"/>
      <c r="K17" s="13"/>
      <c r="L17" s="12"/>
      <c r="Q17" s="13"/>
    </row>
    <row r="18" spans="2:33" ht="19.5" thickBot="1" x14ac:dyDescent="0.35">
      <c r="J18" s="13"/>
      <c r="K18" s="13"/>
      <c r="L18" s="12"/>
      <c r="Q18" s="13"/>
    </row>
    <row r="19" spans="2:33" ht="19.5" thickBot="1" x14ac:dyDescent="0.35">
      <c r="H19" s="51" t="s">
        <v>130</v>
      </c>
      <c r="I19" s="64"/>
      <c r="J19" s="52"/>
      <c r="K19" s="13"/>
      <c r="L19" s="51" t="s">
        <v>35</v>
      </c>
      <c r="M19" s="52"/>
      <c r="Q19" s="13"/>
      <c r="R19" s="51" t="s">
        <v>36</v>
      </c>
      <c r="S19" s="64"/>
      <c r="T19" s="64"/>
      <c r="U19" s="64"/>
      <c r="V19" s="64"/>
      <c r="W19" s="64"/>
      <c r="X19" s="52"/>
    </row>
    <row r="20" spans="2:33" ht="19.5" thickBot="1" x14ac:dyDescent="0.35">
      <c r="B20" s="21" t="s">
        <v>37</v>
      </c>
      <c r="C20" s="21" t="s">
        <v>38</v>
      </c>
      <c r="D20" s="21" t="s">
        <v>39</v>
      </c>
      <c r="E20" s="21" t="s">
        <v>40</v>
      </c>
      <c r="F20" s="21" t="s">
        <v>41</v>
      </c>
      <c r="G20" s="21" t="s">
        <v>42</v>
      </c>
      <c r="H20" s="21" t="s">
        <v>43</v>
      </c>
      <c r="I20" s="21" t="s">
        <v>44</v>
      </c>
      <c r="J20" s="21" t="s">
        <v>45</v>
      </c>
      <c r="K20" s="22"/>
      <c r="L20" s="21" t="s">
        <v>44</v>
      </c>
      <c r="M20" s="6" t="s">
        <v>45</v>
      </c>
      <c r="N20" s="5" t="s">
        <v>46</v>
      </c>
      <c r="O20" s="5" t="s">
        <v>47</v>
      </c>
      <c r="P20" s="21" t="s">
        <v>48</v>
      </c>
      <c r="Q20" s="22"/>
      <c r="R20" s="21" t="s">
        <v>14</v>
      </c>
      <c r="S20" s="21" t="s">
        <v>18</v>
      </c>
      <c r="T20" s="21" t="s">
        <v>22</v>
      </c>
      <c r="U20" s="21" t="s">
        <v>25</v>
      </c>
      <c r="V20" s="21" t="s">
        <v>28</v>
      </c>
      <c r="W20" s="6" t="s">
        <v>31</v>
      </c>
      <c r="X20" s="6" t="s">
        <v>33</v>
      </c>
      <c r="AB20" s="23"/>
    </row>
    <row r="21" spans="2:33" ht="29.25" customHeight="1" x14ac:dyDescent="0.3">
      <c r="B21" s="36">
        <v>1</v>
      </c>
      <c r="C21" s="24" t="s">
        <v>49</v>
      </c>
      <c r="D21" s="24" t="s">
        <v>50</v>
      </c>
      <c r="E21" s="25">
        <v>45040</v>
      </c>
      <c r="F21" s="24" t="s">
        <v>51</v>
      </c>
      <c r="G21" s="24" t="s">
        <v>52</v>
      </c>
      <c r="H21" s="26">
        <v>1.162182936202921</v>
      </c>
      <c r="I21" s="27">
        <v>15</v>
      </c>
      <c r="J21" s="27">
        <v>2.6</v>
      </c>
      <c r="K21" s="28"/>
      <c r="L21" s="27">
        <v>16.100000000000001</v>
      </c>
      <c r="M21" s="27">
        <v>2.9</v>
      </c>
      <c r="N21" s="24">
        <v>88.5</v>
      </c>
      <c r="O21" s="27">
        <v>29</v>
      </c>
      <c r="P21" s="27">
        <v>3.9</v>
      </c>
      <c r="Q21" s="28"/>
      <c r="R21" s="37">
        <v>-1.99</v>
      </c>
      <c r="S21" s="37">
        <v>6.66</v>
      </c>
      <c r="T21" s="37">
        <v>138.52000000000001</v>
      </c>
      <c r="U21" s="37">
        <v>1.78</v>
      </c>
      <c r="V21" s="37">
        <v>-0.24</v>
      </c>
      <c r="W21" s="37">
        <v>1.77</v>
      </c>
      <c r="X21" s="37">
        <v>-0.52</v>
      </c>
      <c r="AB21" s="12"/>
      <c r="AC21" s="12"/>
      <c r="AD21" s="12"/>
      <c r="AE21" s="12"/>
      <c r="AF21" s="12"/>
      <c r="AG21" s="12"/>
    </row>
    <row r="22" spans="2:33" ht="29.25" customHeight="1" x14ac:dyDescent="0.3">
      <c r="B22" s="34">
        <v>2</v>
      </c>
      <c r="C22" s="29" t="s">
        <v>53</v>
      </c>
      <c r="D22" s="29" t="s">
        <v>54</v>
      </c>
      <c r="E22" s="30">
        <v>45040</v>
      </c>
      <c r="F22" s="29" t="s">
        <v>55</v>
      </c>
      <c r="G22" s="24" t="s">
        <v>56</v>
      </c>
      <c r="H22" s="31">
        <v>1.2052267486548809</v>
      </c>
      <c r="I22" s="32">
        <v>15.9</v>
      </c>
      <c r="J22" s="32">
        <v>2.4</v>
      </c>
      <c r="K22" s="33"/>
      <c r="L22" s="32">
        <v>16.7</v>
      </c>
      <c r="M22" s="32">
        <v>3.2</v>
      </c>
      <c r="N22" s="29">
        <v>82</v>
      </c>
      <c r="O22" s="32">
        <v>30.9</v>
      </c>
      <c r="P22" s="32">
        <v>3.2</v>
      </c>
      <c r="Q22" s="33"/>
      <c r="R22" s="37">
        <v>-1.87</v>
      </c>
      <c r="S22" s="38">
        <v>14.15</v>
      </c>
      <c r="T22" s="37">
        <v>158.37</v>
      </c>
      <c r="U22" s="38">
        <v>1.56</v>
      </c>
      <c r="V22" s="38">
        <v>0.86</v>
      </c>
      <c r="W22" s="38">
        <v>-3.08</v>
      </c>
      <c r="X22" s="38">
        <v>0.65</v>
      </c>
      <c r="AB22" s="12"/>
      <c r="AC22" s="12"/>
      <c r="AD22" s="12"/>
      <c r="AE22" s="12"/>
      <c r="AF22" s="12"/>
      <c r="AG22" s="12"/>
    </row>
    <row r="23" spans="2:33" ht="29.25" customHeight="1" x14ac:dyDescent="0.3">
      <c r="B23" s="34">
        <v>3</v>
      </c>
      <c r="C23" s="29" t="s">
        <v>57</v>
      </c>
      <c r="D23" s="29" t="s">
        <v>54</v>
      </c>
      <c r="E23" s="30">
        <v>45040</v>
      </c>
      <c r="F23" s="29" t="s">
        <v>58</v>
      </c>
      <c r="G23" s="24" t="s">
        <v>59</v>
      </c>
      <c r="H23" s="31">
        <v>1.3343581860107609</v>
      </c>
      <c r="I23" s="32">
        <v>15.3</v>
      </c>
      <c r="J23" s="32">
        <v>2.9</v>
      </c>
      <c r="K23" s="33"/>
      <c r="L23" s="32">
        <v>14.6</v>
      </c>
      <c r="M23" s="32">
        <v>3.3</v>
      </c>
      <c r="N23" s="29">
        <v>90</v>
      </c>
      <c r="O23" s="32">
        <v>31.5</v>
      </c>
      <c r="P23" s="32">
        <v>3.1</v>
      </c>
      <c r="Q23" s="33"/>
      <c r="R23" s="37">
        <v>-2.94</v>
      </c>
      <c r="S23" s="38">
        <v>6.76</v>
      </c>
      <c r="T23" s="37">
        <v>150.30000000000001</v>
      </c>
      <c r="U23" s="38">
        <v>-0.05</v>
      </c>
      <c r="V23" s="38">
        <v>-0.52</v>
      </c>
      <c r="W23" s="38">
        <v>-0.38</v>
      </c>
      <c r="X23" s="38">
        <v>0.01</v>
      </c>
      <c r="AB23" s="12"/>
      <c r="AC23" s="12"/>
      <c r="AD23" s="12"/>
      <c r="AE23" s="12"/>
      <c r="AF23" s="12"/>
      <c r="AG23" s="12"/>
    </row>
    <row r="24" spans="2:33" ht="29.25" customHeight="1" x14ac:dyDescent="0.3">
      <c r="B24" s="34">
        <v>4</v>
      </c>
      <c r="C24" s="29" t="s">
        <v>60</v>
      </c>
      <c r="D24" s="29" t="s">
        <v>54</v>
      </c>
      <c r="E24" s="30">
        <v>45070</v>
      </c>
      <c r="F24" s="29" t="s">
        <v>61</v>
      </c>
      <c r="G24" s="24" t="s">
        <v>52</v>
      </c>
      <c r="H24" s="31">
        <v>0.99000768639508063</v>
      </c>
      <c r="I24" s="32">
        <v>15.3</v>
      </c>
      <c r="J24" s="32">
        <v>2.4</v>
      </c>
      <c r="K24" s="33"/>
      <c r="L24" s="32">
        <v>16.2</v>
      </c>
      <c r="M24" s="32">
        <v>3.2</v>
      </c>
      <c r="N24" s="29">
        <v>74.5</v>
      </c>
      <c r="O24" s="32">
        <v>32.700000000000003</v>
      </c>
      <c r="P24" s="32">
        <v>2.7</v>
      </c>
      <c r="Q24" s="33"/>
      <c r="R24" s="37">
        <v>-1.67</v>
      </c>
      <c r="S24" s="38">
        <v>11.9</v>
      </c>
      <c r="T24" s="37">
        <v>164.38</v>
      </c>
      <c r="U24" s="38">
        <v>2.13</v>
      </c>
      <c r="V24" s="38">
        <v>0.61</v>
      </c>
      <c r="W24" s="38">
        <v>-0.83</v>
      </c>
      <c r="X24" s="38">
        <v>-0.17</v>
      </c>
      <c r="AB24" s="12"/>
      <c r="AC24" s="12"/>
      <c r="AD24" s="12"/>
      <c r="AE24" s="12"/>
      <c r="AF24" s="12"/>
      <c r="AG24" s="12"/>
    </row>
    <row r="25" spans="2:33" ht="29.25" customHeight="1" x14ac:dyDescent="0.3">
      <c r="B25" s="34">
        <v>5</v>
      </c>
      <c r="C25" s="29" t="s">
        <v>62</v>
      </c>
      <c r="D25" s="29" t="s">
        <v>50</v>
      </c>
      <c r="E25" s="30">
        <v>45040</v>
      </c>
      <c r="F25" s="29" t="s">
        <v>63</v>
      </c>
      <c r="G25" s="24" t="s">
        <v>52</v>
      </c>
      <c r="H25" s="31">
        <v>0.99000768639508063</v>
      </c>
      <c r="I25" s="32">
        <v>14.5</v>
      </c>
      <c r="J25" s="32">
        <v>2.8</v>
      </c>
      <c r="K25" s="33"/>
      <c r="L25" s="32">
        <v>15.8</v>
      </c>
      <c r="M25" s="32">
        <v>2.9</v>
      </c>
      <c r="N25" s="29">
        <v>67</v>
      </c>
      <c r="O25" s="32">
        <v>27.8</v>
      </c>
      <c r="P25" s="32">
        <v>4.2</v>
      </c>
      <c r="Q25" s="33"/>
      <c r="R25" s="37">
        <v>-2.52</v>
      </c>
      <c r="S25" s="38">
        <v>9.77</v>
      </c>
      <c r="T25" s="37">
        <v>143.41999999999999</v>
      </c>
      <c r="U25" s="38">
        <v>0.78</v>
      </c>
      <c r="V25" s="38">
        <v>1.39</v>
      </c>
      <c r="W25" s="38">
        <v>-5.1100000000000003</v>
      </c>
      <c r="X25" s="38">
        <v>1.24</v>
      </c>
      <c r="AB25" s="12"/>
      <c r="AC25" s="12"/>
      <c r="AD25" s="12"/>
      <c r="AE25" s="12"/>
      <c r="AF25" s="12"/>
      <c r="AG25" s="12"/>
    </row>
    <row r="26" spans="2:33" ht="29.25" customHeight="1" x14ac:dyDescent="0.3">
      <c r="B26" s="34">
        <v>6</v>
      </c>
      <c r="C26" s="29" t="s">
        <v>64</v>
      </c>
      <c r="D26" s="29" t="s">
        <v>50</v>
      </c>
      <c r="E26" s="30">
        <v>45040</v>
      </c>
      <c r="F26" s="29" t="s">
        <v>65</v>
      </c>
      <c r="G26" s="24" t="s">
        <v>66</v>
      </c>
      <c r="H26" s="31">
        <v>1.0330514988470407</v>
      </c>
      <c r="I26" s="32">
        <v>16.5</v>
      </c>
      <c r="J26" s="32">
        <v>2.9</v>
      </c>
      <c r="K26" s="33"/>
      <c r="L26" s="32">
        <v>16.8</v>
      </c>
      <c r="M26" s="32">
        <v>3.1</v>
      </c>
      <c r="N26" s="29">
        <v>74</v>
      </c>
      <c r="O26" s="32">
        <v>35.9</v>
      </c>
      <c r="P26" s="32">
        <v>2.4</v>
      </c>
      <c r="Q26" s="33"/>
      <c r="R26" s="37">
        <v>-1.86</v>
      </c>
      <c r="S26" s="38">
        <v>19.440000000000001</v>
      </c>
      <c r="T26" s="37">
        <v>178.78</v>
      </c>
      <c r="U26" s="38">
        <v>2.11</v>
      </c>
      <c r="V26" s="38">
        <v>1.25</v>
      </c>
      <c r="W26" s="38">
        <v>0</v>
      </c>
      <c r="X26" s="38">
        <v>-0.17</v>
      </c>
      <c r="AB26" s="12"/>
      <c r="AC26" s="12"/>
      <c r="AD26" s="12"/>
      <c r="AE26" s="12"/>
      <c r="AF26" s="12"/>
      <c r="AG26" s="12"/>
    </row>
    <row r="27" spans="2:33" ht="29.25" customHeight="1" x14ac:dyDescent="0.3">
      <c r="B27" s="34">
        <v>7</v>
      </c>
      <c r="C27" s="29" t="s">
        <v>67</v>
      </c>
      <c r="D27" s="29" t="s">
        <v>50</v>
      </c>
      <c r="E27" s="30">
        <v>45070</v>
      </c>
      <c r="F27" s="29" t="s">
        <v>68</v>
      </c>
      <c r="G27" s="24" t="s">
        <v>52</v>
      </c>
      <c r="H27" s="31">
        <v>0.99000768639508063</v>
      </c>
      <c r="I27" s="32">
        <v>16.600000000000001</v>
      </c>
      <c r="J27" s="32">
        <v>2.8</v>
      </c>
      <c r="K27" s="33"/>
      <c r="L27" s="32">
        <v>16.7</v>
      </c>
      <c r="M27" s="32">
        <v>2.7</v>
      </c>
      <c r="N27" s="29">
        <v>65</v>
      </c>
      <c r="O27" s="32">
        <v>27.8</v>
      </c>
      <c r="P27" s="32">
        <v>2.8</v>
      </c>
      <c r="Q27" s="33"/>
      <c r="R27" s="37">
        <v>-1.95</v>
      </c>
      <c r="S27" s="38">
        <v>19.670000000000002</v>
      </c>
      <c r="T27" s="37">
        <v>180.73</v>
      </c>
      <c r="U27" s="38">
        <v>0.62</v>
      </c>
      <c r="V27" s="38">
        <v>0.46</v>
      </c>
      <c r="W27" s="38">
        <v>-3.53</v>
      </c>
      <c r="X27" s="38">
        <v>0.16</v>
      </c>
      <c r="AB27" s="12"/>
      <c r="AC27" s="12"/>
      <c r="AD27" s="12"/>
      <c r="AE27" s="12"/>
      <c r="AF27" s="12"/>
      <c r="AG27" s="12"/>
    </row>
    <row r="28" spans="2:33" ht="29.25" customHeight="1" x14ac:dyDescent="0.3">
      <c r="B28" s="34">
        <v>8</v>
      </c>
      <c r="C28" s="29" t="s">
        <v>69</v>
      </c>
      <c r="D28" s="29" t="s">
        <v>50</v>
      </c>
      <c r="E28" s="30">
        <v>45040</v>
      </c>
      <c r="F28" s="29" t="s">
        <v>65</v>
      </c>
      <c r="G28" s="24" t="s">
        <v>66</v>
      </c>
      <c r="H28" s="31">
        <v>0.99000768639508063</v>
      </c>
      <c r="I28" s="32">
        <v>15.8</v>
      </c>
      <c r="J28" s="32">
        <v>2.9</v>
      </c>
      <c r="K28" s="33"/>
      <c r="L28" s="32">
        <v>16.5</v>
      </c>
      <c r="M28" s="32">
        <v>4.0999999999999996</v>
      </c>
      <c r="N28" s="29">
        <v>69</v>
      </c>
      <c r="O28" s="32">
        <v>31.2</v>
      </c>
      <c r="P28" s="32">
        <v>4</v>
      </c>
      <c r="Q28" s="33"/>
      <c r="R28" s="37">
        <v>-2.5099999999999998</v>
      </c>
      <c r="S28" s="38">
        <v>9.18</v>
      </c>
      <c r="T28" s="37">
        <v>173.73</v>
      </c>
      <c r="U28" s="38">
        <v>1.3</v>
      </c>
      <c r="V28" s="38">
        <v>0.41</v>
      </c>
      <c r="W28" s="38">
        <v>-1.6</v>
      </c>
      <c r="X28" s="38">
        <v>0.42</v>
      </c>
      <c r="AB28" s="12"/>
      <c r="AC28" s="12"/>
      <c r="AD28" s="12"/>
      <c r="AE28" s="12"/>
      <c r="AF28" s="12"/>
      <c r="AG28" s="12"/>
    </row>
    <row r="29" spans="2:33" ht="29.25" customHeight="1" x14ac:dyDescent="0.3">
      <c r="B29" s="34">
        <v>9</v>
      </c>
      <c r="C29" s="29" t="s">
        <v>70</v>
      </c>
      <c r="D29" s="29" t="s">
        <v>50</v>
      </c>
      <c r="E29" s="30">
        <v>45040</v>
      </c>
      <c r="F29" s="29" t="s">
        <v>71</v>
      </c>
      <c r="G29" s="35" t="s">
        <v>72</v>
      </c>
      <c r="H29" s="31">
        <v>1.0330514988470407</v>
      </c>
      <c r="I29" s="32">
        <v>16.399999999999999</v>
      </c>
      <c r="J29" s="32">
        <v>2.5</v>
      </c>
      <c r="K29" s="33"/>
      <c r="L29" s="32">
        <v>17</v>
      </c>
      <c r="M29" s="32">
        <v>2.8</v>
      </c>
      <c r="N29" s="29">
        <v>75</v>
      </c>
      <c r="O29" s="32">
        <v>33.799999999999997</v>
      </c>
      <c r="P29" s="32">
        <v>4.8</v>
      </c>
      <c r="Q29" s="33"/>
      <c r="R29" s="37">
        <v>-1.1399999999999999</v>
      </c>
      <c r="S29" s="38">
        <v>14.4</v>
      </c>
      <c r="T29" s="37">
        <v>159.62</v>
      </c>
      <c r="U29" s="38">
        <v>0.08</v>
      </c>
      <c r="V29" s="38">
        <v>0.75</v>
      </c>
      <c r="W29" s="38">
        <v>-1.34</v>
      </c>
      <c r="X29" s="38">
        <v>0.61</v>
      </c>
      <c r="AB29" s="12"/>
      <c r="AC29" s="12"/>
      <c r="AD29" s="12"/>
      <c r="AE29" s="12"/>
      <c r="AF29" s="12"/>
      <c r="AG29" s="12"/>
    </row>
    <row r="30" spans="2:33" ht="29.25" customHeight="1" x14ac:dyDescent="0.3">
      <c r="B30" s="34">
        <v>10</v>
      </c>
      <c r="C30" s="29" t="s">
        <v>73</v>
      </c>
      <c r="D30" s="29" t="s">
        <v>74</v>
      </c>
      <c r="E30" s="30">
        <v>45040</v>
      </c>
      <c r="F30" s="29" t="s">
        <v>71</v>
      </c>
      <c r="G30" s="35" t="s">
        <v>72</v>
      </c>
      <c r="H30" s="31">
        <v>0.81783243658724059</v>
      </c>
      <c r="I30" s="32">
        <v>13.9</v>
      </c>
      <c r="J30" s="32">
        <v>2.2999999999999998</v>
      </c>
      <c r="K30" s="33"/>
      <c r="L30" s="32">
        <v>16.600000000000001</v>
      </c>
      <c r="M30" s="32">
        <v>3.5</v>
      </c>
      <c r="N30" s="29">
        <v>69</v>
      </c>
      <c r="O30" s="32">
        <v>30</v>
      </c>
      <c r="P30" s="32">
        <v>3</v>
      </c>
      <c r="Q30" s="33"/>
      <c r="R30" s="37">
        <v>-2.4500000000000002</v>
      </c>
      <c r="S30" s="38">
        <v>14.26</v>
      </c>
      <c r="T30" s="37">
        <v>168.91</v>
      </c>
      <c r="U30" s="38">
        <v>0.36</v>
      </c>
      <c r="V30" s="38">
        <v>0.87</v>
      </c>
      <c r="W30" s="38">
        <v>-2.27</v>
      </c>
      <c r="X30" s="38">
        <v>0.37</v>
      </c>
      <c r="AB30" s="12"/>
      <c r="AC30" s="12"/>
      <c r="AD30" s="12"/>
      <c r="AE30" s="12"/>
      <c r="AF30" s="12"/>
      <c r="AG30" s="12"/>
    </row>
    <row r="31" spans="2:33" ht="29.25" customHeight="1" x14ac:dyDescent="0.3">
      <c r="B31" s="34">
        <v>11</v>
      </c>
      <c r="C31" s="29" t="s">
        <v>75</v>
      </c>
      <c r="D31" s="29" t="s">
        <v>54</v>
      </c>
      <c r="E31" s="30">
        <v>45040</v>
      </c>
      <c r="F31" s="29" t="s">
        <v>51</v>
      </c>
      <c r="G31" s="29" t="s">
        <v>52</v>
      </c>
      <c r="H31" s="31">
        <v>1.0330514988470407</v>
      </c>
      <c r="I31" s="32">
        <v>15.1</v>
      </c>
      <c r="J31" s="32">
        <v>2.2999999999999998</v>
      </c>
      <c r="K31" s="33"/>
      <c r="L31" s="32">
        <v>16.3</v>
      </c>
      <c r="M31" s="32">
        <v>3.5</v>
      </c>
      <c r="N31" s="29">
        <v>69</v>
      </c>
      <c r="O31" s="32">
        <v>32.299999999999997</v>
      </c>
      <c r="P31" s="32">
        <v>3.4</v>
      </c>
      <c r="Q31" s="33"/>
      <c r="R31" s="37">
        <v>-1.64</v>
      </c>
      <c r="S31" s="38">
        <v>10.55</v>
      </c>
      <c r="T31" s="37">
        <v>156.16</v>
      </c>
      <c r="U31" s="38">
        <v>0.89</v>
      </c>
      <c r="V31" s="38">
        <v>0.87</v>
      </c>
      <c r="W31" s="38">
        <v>-1.04</v>
      </c>
      <c r="X31" s="38">
        <v>0.31</v>
      </c>
      <c r="AB31" s="12"/>
      <c r="AC31" s="12"/>
      <c r="AD31" s="12"/>
      <c r="AE31" s="12"/>
      <c r="AF31" s="12"/>
      <c r="AG31" s="12"/>
    </row>
    <row r="32" spans="2:33" ht="29.25" customHeight="1" x14ac:dyDescent="0.3">
      <c r="B32" s="34">
        <v>12</v>
      </c>
      <c r="C32" s="29" t="s">
        <v>76</v>
      </c>
      <c r="D32" s="29" t="s">
        <v>54</v>
      </c>
      <c r="E32" s="30">
        <v>45040</v>
      </c>
      <c r="F32" s="29" t="s">
        <v>68</v>
      </c>
      <c r="G32" s="29" t="s">
        <v>52</v>
      </c>
      <c r="H32" s="31">
        <v>0.99000768639508063</v>
      </c>
      <c r="I32" s="32">
        <v>15.5</v>
      </c>
      <c r="J32" s="32">
        <v>2.8</v>
      </c>
      <c r="K32" s="33"/>
      <c r="L32" s="32"/>
      <c r="M32" s="32"/>
      <c r="N32" s="29">
        <v>75</v>
      </c>
      <c r="O32" s="32">
        <v>29</v>
      </c>
      <c r="P32" s="32">
        <v>5</v>
      </c>
      <c r="Q32" s="33"/>
      <c r="R32" s="37">
        <v>-1.89</v>
      </c>
      <c r="S32" s="38">
        <v>12.2</v>
      </c>
      <c r="T32" s="37">
        <v>158.97999999999999</v>
      </c>
      <c r="U32" s="38">
        <v>1</v>
      </c>
      <c r="V32" s="38">
        <v>0.83</v>
      </c>
      <c r="W32" s="38">
        <v>-1.75</v>
      </c>
      <c r="X32" s="38">
        <v>0.53</v>
      </c>
      <c r="AB32" s="12"/>
      <c r="AC32" s="12"/>
      <c r="AD32" s="12"/>
      <c r="AE32" s="12"/>
      <c r="AF32" s="12"/>
      <c r="AG32" s="12"/>
    </row>
    <row r="33" spans="2:33" ht="29.25" customHeight="1" x14ac:dyDescent="0.3">
      <c r="B33" s="34">
        <v>13</v>
      </c>
      <c r="C33" s="29" t="s">
        <v>77</v>
      </c>
      <c r="D33" s="29" t="s">
        <v>54</v>
      </c>
      <c r="E33" s="30">
        <v>45040</v>
      </c>
      <c r="F33" s="29" t="s">
        <v>58</v>
      </c>
      <c r="G33" s="29" t="s">
        <v>59</v>
      </c>
      <c r="H33" s="31">
        <v>1.162182936202921</v>
      </c>
      <c r="I33" s="32">
        <v>15.6</v>
      </c>
      <c r="J33" s="32">
        <v>2.6</v>
      </c>
      <c r="K33" s="33"/>
      <c r="L33" s="32">
        <v>15.3</v>
      </c>
      <c r="M33" s="32">
        <v>3</v>
      </c>
      <c r="N33" s="29">
        <v>66</v>
      </c>
      <c r="O33" s="32">
        <v>28.1</v>
      </c>
      <c r="P33" s="32">
        <v>2.5</v>
      </c>
      <c r="Q33" s="33"/>
      <c r="R33" s="37">
        <v>-2.79</v>
      </c>
      <c r="S33" s="38">
        <v>6</v>
      </c>
      <c r="T33" s="37">
        <v>166.69</v>
      </c>
      <c r="U33" s="38">
        <v>-0.1</v>
      </c>
      <c r="V33" s="38">
        <v>0.24</v>
      </c>
      <c r="W33" s="38">
        <v>-1.02</v>
      </c>
      <c r="X33" s="38">
        <v>0.5</v>
      </c>
      <c r="AB33" s="12"/>
      <c r="AC33" s="12"/>
      <c r="AD33" s="12"/>
      <c r="AE33" s="12"/>
      <c r="AF33" s="12"/>
      <c r="AG33" s="12"/>
    </row>
    <row r="34" spans="2:33" ht="29.25" customHeight="1" x14ac:dyDescent="0.3">
      <c r="B34" s="34">
        <v>14</v>
      </c>
      <c r="C34" s="29" t="s">
        <v>78</v>
      </c>
      <c r="D34" s="29" t="s">
        <v>50</v>
      </c>
      <c r="E34" s="30">
        <v>45070</v>
      </c>
      <c r="F34" s="29" t="s">
        <v>71</v>
      </c>
      <c r="G34" s="35" t="s">
        <v>72</v>
      </c>
      <c r="H34" s="31">
        <v>0.81783243658724059</v>
      </c>
      <c r="I34" s="32">
        <v>13.6</v>
      </c>
      <c r="J34" s="32">
        <v>2.5</v>
      </c>
      <c r="K34" s="33"/>
      <c r="L34" s="32">
        <v>14.4</v>
      </c>
      <c r="M34" s="32">
        <v>3.7</v>
      </c>
      <c r="N34" s="29">
        <v>62</v>
      </c>
      <c r="O34" s="32">
        <v>27.2</v>
      </c>
      <c r="P34" s="32">
        <v>2.7</v>
      </c>
      <c r="Q34" s="33"/>
      <c r="R34" s="37">
        <v>-2.78</v>
      </c>
      <c r="S34" s="38">
        <v>9.8800000000000008</v>
      </c>
      <c r="T34" s="37">
        <v>163.32</v>
      </c>
      <c r="U34" s="38">
        <v>0</v>
      </c>
      <c r="V34" s="38">
        <v>-0.09</v>
      </c>
      <c r="W34" s="38">
        <v>0.3</v>
      </c>
      <c r="X34" s="38">
        <v>-0.11</v>
      </c>
      <c r="AB34" s="12"/>
      <c r="AC34" s="12"/>
      <c r="AD34" s="12"/>
      <c r="AE34" s="12"/>
      <c r="AF34" s="12"/>
      <c r="AG34" s="12"/>
    </row>
    <row r="35" spans="2:33" ht="29.25" customHeight="1" x14ac:dyDescent="0.3">
      <c r="B35" s="34">
        <v>15</v>
      </c>
      <c r="C35" s="29" t="s">
        <v>79</v>
      </c>
      <c r="D35" s="29" t="s">
        <v>50</v>
      </c>
      <c r="E35" s="30">
        <v>45040</v>
      </c>
      <c r="F35" s="29" t="s">
        <v>58</v>
      </c>
      <c r="G35" s="29" t="s">
        <v>59</v>
      </c>
      <c r="H35" s="31">
        <v>1.1191391237509609</v>
      </c>
      <c r="I35" s="32">
        <v>13.8</v>
      </c>
      <c r="J35" s="32">
        <v>2.4</v>
      </c>
      <c r="K35" s="33"/>
      <c r="L35" s="32"/>
      <c r="M35" s="32"/>
      <c r="N35" s="29">
        <v>60</v>
      </c>
      <c r="O35" s="32">
        <v>25.6</v>
      </c>
      <c r="P35" s="32">
        <v>2.2000000000000002</v>
      </c>
      <c r="Q35" s="33"/>
      <c r="R35" s="37">
        <v>-3.85</v>
      </c>
      <c r="S35" s="38">
        <v>-4.2699999999999996</v>
      </c>
      <c r="T35" s="37">
        <v>163.22</v>
      </c>
      <c r="U35" s="38">
        <v>-1.61</v>
      </c>
      <c r="V35" s="38">
        <v>-0.86</v>
      </c>
      <c r="W35" s="38">
        <v>2.76</v>
      </c>
      <c r="X35" s="38">
        <v>0.61</v>
      </c>
      <c r="AB35" s="12"/>
      <c r="AC35" s="12"/>
      <c r="AD35" s="12"/>
      <c r="AE35" s="12"/>
      <c r="AF35" s="12"/>
      <c r="AG35" s="12"/>
    </row>
    <row r="36" spans="2:33" ht="29.25" customHeight="1" x14ac:dyDescent="0.3">
      <c r="B36" s="34">
        <v>16</v>
      </c>
      <c r="C36" s="29" t="s">
        <v>80</v>
      </c>
      <c r="D36" s="29" t="s">
        <v>50</v>
      </c>
      <c r="E36" s="30">
        <v>45040</v>
      </c>
      <c r="F36" s="29" t="s">
        <v>58</v>
      </c>
      <c r="G36" s="29" t="s">
        <v>59</v>
      </c>
      <c r="H36" s="31">
        <v>0.94696387394312076</v>
      </c>
      <c r="I36" s="32">
        <v>15.2</v>
      </c>
      <c r="J36" s="32">
        <v>2.8</v>
      </c>
      <c r="K36" s="33"/>
      <c r="L36" s="32">
        <v>14.9</v>
      </c>
      <c r="M36" s="32">
        <v>3.3</v>
      </c>
      <c r="N36" s="29">
        <v>64</v>
      </c>
      <c r="O36" s="32">
        <v>26.3</v>
      </c>
      <c r="P36" s="32">
        <v>2.5</v>
      </c>
      <c r="Q36" s="33"/>
      <c r="R36" s="37">
        <v>-1.38</v>
      </c>
      <c r="S36" s="38">
        <v>4.74</v>
      </c>
      <c r="T36" s="37">
        <v>146.13</v>
      </c>
      <c r="U36" s="38">
        <v>-0.16</v>
      </c>
      <c r="V36" s="38">
        <v>-0.32</v>
      </c>
      <c r="W36" s="38">
        <v>1.74</v>
      </c>
      <c r="X36" s="38">
        <v>-0.34</v>
      </c>
      <c r="AB36" s="12"/>
      <c r="AC36" s="12"/>
      <c r="AD36" s="12"/>
      <c r="AE36" s="12"/>
      <c r="AF36" s="12"/>
      <c r="AG36" s="12"/>
    </row>
    <row r="37" spans="2:33" ht="29.25" customHeight="1" x14ac:dyDescent="0.3">
      <c r="B37" s="34">
        <v>17</v>
      </c>
      <c r="C37" s="29" t="s">
        <v>81</v>
      </c>
      <c r="D37" s="29" t="s">
        <v>50</v>
      </c>
      <c r="E37" s="30">
        <v>45070</v>
      </c>
      <c r="F37" s="29" t="s">
        <v>82</v>
      </c>
      <c r="G37" s="29" t="s">
        <v>83</v>
      </c>
      <c r="H37" s="31">
        <v>0.94696387394312076</v>
      </c>
      <c r="I37" s="32">
        <v>15.6</v>
      </c>
      <c r="J37" s="32">
        <v>2.6</v>
      </c>
      <c r="K37" s="33"/>
      <c r="L37" s="32">
        <v>14.9</v>
      </c>
      <c r="M37" s="32">
        <v>2.6</v>
      </c>
      <c r="N37" s="29">
        <v>58</v>
      </c>
      <c r="O37" s="32">
        <v>29</v>
      </c>
      <c r="P37" s="32">
        <v>2.4</v>
      </c>
      <c r="Q37" s="33"/>
      <c r="R37" s="37">
        <v>-1.96</v>
      </c>
      <c r="S37" s="38">
        <v>11.62</v>
      </c>
      <c r="T37" s="37">
        <v>150.19</v>
      </c>
      <c r="U37" s="38">
        <v>1.03</v>
      </c>
      <c r="V37" s="38">
        <v>0.02</v>
      </c>
      <c r="W37" s="38">
        <v>-1.87</v>
      </c>
      <c r="X37" s="38">
        <v>0.44</v>
      </c>
      <c r="AB37" s="12"/>
      <c r="AC37" s="12"/>
      <c r="AD37" s="12"/>
      <c r="AE37" s="12"/>
      <c r="AF37" s="12"/>
      <c r="AG37" s="12"/>
    </row>
    <row r="38" spans="2:33" ht="29.25" customHeight="1" x14ac:dyDescent="0.3">
      <c r="B38" s="34">
        <v>18</v>
      </c>
      <c r="C38" s="29" t="s">
        <v>84</v>
      </c>
      <c r="D38" s="29" t="s">
        <v>50</v>
      </c>
      <c r="E38" s="30">
        <v>45078</v>
      </c>
      <c r="F38" s="29" t="s">
        <v>58</v>
      </c>
      <c r="G38" s="29" t="s">
        <v>59</v>
      </c>
      <c r="H38" s="31">
        <v>0.7747886241352806</v>
      </c>
      <c r="I38" s="32">
        <v>14.8</v>
      </c>
      <c r="J38" s="32">
        <v>2.8</v>
      </c>
      <c r="K38" s="33"/>
      <c r="L38" s="32">
        <v>13.9</v>
      </c>
      <c r="M38" s="32">
        <v>2.2000000000000002</v>
      </c>
      <c r="N38" s="29">
        <v>60</v>
      </c>
      <c r="O38" s="32">
        <v>23.5</v>
      </c>
      <c r="P38" s="32">
        <v>2.1</v>
      </c>
      <c r="Q38" s="33"/>
      <c r="R38" s="37">
        <v>-2.64</v>
      </c>
      <c r="S38" s="38">
        <v>6.43</v>
      </c>
      <c r="T38" s="37">
        <v>159.19999999999999</v>
      </c>
      <c r="U38" s="38">
        <v>-0.39</v>
      </c>
      <c r="V38" s="38">
        <v>-0.41</v>
      </c>
      <c r="W38" s="38">
        <v>-0.55000000000000004</v>
      </c>
      <c r="X38" s="38">
        <v>0.41</v>
      </c>
      <c r="AB38" s="12"/>
      <c r="AC38" s="12"/>
      <c r="AD38" s="12"/>
      <c r="AE38" s="12"/>
      <c r="AF38" s="12"/>
      <c r="AG38" s="12"/>
    </row>
    <row r="39" spans="2:33" ht="29.25" customHeight="1" x14ac:dyDescent="0.3">
      <c r="B39" s="34">
        <v>19</v>
      </c>
      <c r="C39" s="29" t="s">
        <v>85</v>
      </c>
      <c r="D39" s="29" t="s">
        <v>54</v>
      </c>
      <c r="E39" s="30">
        <v>45040</v>
      </c>
      <c r="F39" s="29" t="s">
        <v>58</v>
      </c>
      <c r="G39" s="29" t="s">
        <v>59</v>
      </c>
      <c r="H39" s="31">
        <v>0.90392006149116066</v>
      </c>
      <c r="I39" s="32">
        <v>13.6</v>
      </c>
      <c r="J39" s="32">
        <v>2.7</v>
      </c>
      <c r="K39" s="33"/>
      <c r="L39" s="32">
        <v>13.5</v>
      </c>
      <c r="M39" s="32">
        <v>2.9</v>
      </c>
      <c r="N39" s="29">
        <v>67</v>
      </c>
      <c r="O39" s="32">
        <v>27.1</v>
      </c>
      <c r="P39" s="32">
        <v>3.8</v>
      </c>
      <c r="Q39" s="33"/>
      <c r="R39" s="37">
        <v>-4.16</v>
      </c>
      <c r="S39" s="38">
        <v>-2.52</v>
      </c>
      <c r="T39" s="37">
        <v>159.11000000000001</v>
      </c>
      <c r="U39" s="38">
        <v>0.15</v>
      </c>
      <c r="V39" s="38">
        <v>0.23</v>
      </c>
      <c r="W39" s="38">
        <v>-0.01</v>
      </c>
      <c r="X39" s="38">
        <v>0.7</v>
      </c>
      <c r="AB39" s="12"/>
      <c r="AC39" s="12"/>
      <c r="AD39" s="12"/>
      <c r="AE39" s="12"/>
      <c r="AF39" s="12"/>
      <c r="AG39" s="12"/>
    </row>
    <row r="40" spans="2:33" ht="29.25" customHeight="1" x14ac:dyDescent="0.3">
      <c r="B40" s="34">
        <v>20</v>
      </c>
      <c r="C40" s="29" t="s">
        <v>86</v>
      </c>
      <c r="D40" s="29" t="s">
        <v>74</v>
      </c>
      <c r="E40" s="30">
        <v>45040</v>
      </c>
      <c r="F40" s="29" t="s">
        <v>58</v>
      </c>
      <c r="G40" s="29" t="s">
        <v>59</v>
      </c>
      <c r="H40" s="31">
        <v>0.86087624903920068</v>
      </c>
      <c r="I40" s="32">
        <v>14.9</v>
      </c>
      <c r="J40" s="32">
        <v>3</v>
      </c>
      <c r="K40" s="33"/>
      <c r="L40" s="32">
        <v>14.9</v>
      </c>
      <c r="M40" s="32">
        <v>3.5</v>
      </c>
      <c r="N40" s="29">
        <v>66</v>
      </c>
      <c r="O40" s="32">
        <v>25.4</v>
      </c>
      <c r="P40" s="32">
        <v>4</v>
      </c>
      <c r="Q40" s="33"/>
      <c r="R40" s="37">
        <v>-3.15</v>
      </c>
      <c r="S40" s="38">
        <v>-0.19</v>
      </c>
      <c r="T40" s="37">
        <v>154.16</v>
      </c>
      <c r="U40" s="38">
        <v>-0.24</v>
      </c>
      <c r="V40" s="38">
        <v>-0.6</v>
      </c>
      <c r="W40" s="38">
        <v>-0.09</v>
      </c>
      <c r="X40" s="38">
        <v>0.02</v>
      </c>
      <c r="AB40" s="12"/>
      <c r="AC40" s="12"/>
      <c r="AD40" s="12"/>
      <c r="AE40" s="12"/>
      <c r="AF40" s="12"/>
      <c r="AG40" s="12"/>
    </row>
    <row r="41" spans="2:33" ht="29.25" customHeight="1" x14ac:dyDescent="0.3">
      <c r="B41" s="34">
        <v>21</v>
      </c>
      <c r="C41" s="29" t="s">
        <v>87</v>
      </c>
      <c r="D41" s="29" t="s">
        <v>54</v>
      </c>
      <c r="E41" s="30">
        <v>45070</v>
      </c>
      <c r="F41" s="29" t="s">
        <v>88</v>
      </c>
      <c r="G41" s="29" t="s">
        <v>52</v>
      </c>
      <c r="H41" s="31">
        <v>1.2052267486548809</v>
      </c>
      <c r="I41" s="32">
        <v>15.3</v>
      </c>
      <c r="J41" s="32">
        <v>2.6</v>
      </c>
      <c r="K41" s="33"/>
      <c r="L41" s="32">
        <v>15.7</v>
      </c>
      <c r="M41" s="32">
        <v>2.5</v>
      </c>
      <c r="N41" s="29">
        <v>72</v>
      </c>
      <c r="O41" s="32">
        <v>30.5</v>
      </c>
      <c r="P41" s="32">
        <v>3.3</v>
      </c>
      <c r="Q41" s="33"/>
      <c r="R41" s="37">
        <v>-1.64</v>
      </c>
      <c r="S41" s="38">
        <v>11.34</v>
      </c>
      <c r="T41" s="37">
        <v>169.41</v>
      </c>
      <c r="U41" s="38">
        <v>2.62</v>
      </c>
      <c r="V41" s="38">
        <v>1.2</v>
      </c>
      <c r="W41" s="38">
        <v>-2.36</v>
      </c>
      <c r="X41" s="38">
        <v>0.08</v>
      </c>
      <c r="AB41" s="12"/>
      <c r="AC41" s="12"/>
      <c r="AD41" s="12"/>
      <c r="AE41" s="12"/>
      <c r="AF41" s="12"/>
      <c r="AG41" s="12"/>
    </row>
    <row r="42" spans="2:33" ht="29.25" customHeight="1" x14ac:dyDescent="0.3">
      <c r="B42" s="34">
        <v>22</v>
      </c>
      <c r="C42" s="29" t="s">
        <v>89</v>
      </c>
      <c r="D42" s="29" t="s">
        <v>74</v>
      </c>
      <c r="E42" s="30">
        <v>45040</v>
      </c>
      <c r="F42" s="29" t="s">
        <v>71</v>
      </c>
      <c r="G42" s="35" t="s">
        <v>72</v>
      </c>
      <c r="H42" s="31">
        <v>1.0760953112990008</v>
      </c>
      <c r="I42" s="32">
        <v>14.6</v>
      </c>
      <c r="J42" s="32">
        <v>2.5</v>
      </c>
      <c r="K42" s="33"/>
      <c r="L42" s="32">
        <v>14.3</v>
      </c>
      <c r="M42" s="32">
        <v>2.4</v>
      </c>
      <c r="N42" s="29">
        <v>73</v>
      </c>
      <c r="O42" s="32">
        <v>29.1</v>
      </c>
      <c r="P42" s="32">
        <v>3.5</v>
      </c>
      <c r="Q42" s="33"/>
      <c r="R42" s="37">
        <v>-2.68</v>
      </c>
      <c r="S42" s="38">
        <v>9.91</v>
      </c>
      <c r="T42" s="37">
        <v>167.12</v>
      </c>
      <c r="U42" s="38">
        <v>0.79</v>
      </c>
      <c r="V42" s="38">
        <v>0.97</v>
      </c>
      <c r="W42" s="38">
        <v>-2.17</v>
      </c>
      <c r="X42" s="38">
        <v>0.56000000000000005</v>
      </c>
      <c r="AB42" s="12"/>
      <c r="AC42" s="12"/>
      <c r="AD42" s="12"/>
      <c r="AE42" s="12"/>
      <c r="AF42" s="12"/>
      <c r="AG42" s="12"/>
    </row>
    <row r="43" spans="2:33" ht="29.25" customHeight="1" x14ac:dyDescent="0.3">
      <c r="B43" s="34">
        <v>23</v>
      </c>
      <c r="C43" s="29" t="s">
        <v>90</v>
      </c>
      <c r="D43" s="29" t="s">
        <v>54</v>
      </c>
      <c r="E43" s="30">
        <v>45040</v>
      </c>
      <c r="F43" s="29" t="s">
        <v>58</v>
      </c>
      <c r="G43" s="29" t="s">
        <v>59</v>
      </c>
      <c r="H43" s="31">
        <v>0.94696387394312076</v>
      </c>
      <c r="I43" s="32">
        <v>15.4</v>
      </c>
      <c r="J43" s="32">
        <v>2.4</v>
      </c>
      <c r="K43" s="33"/>
      <c r="L43" s="32">
        <v>14.7</v>
      </c>
      <c r="M43" s="32">
        <v>2.7</v>
      </c>
      <c r="N43" s="29">
        <v>76.5</v>
      </c>
      <c r="O43" s="32">
        <v>29.7</v>
      </c>
      <c r="P43" s="32">
        <v>4.4000000000000004</v>
      </c>
      <c r="Q43" s="33"/>
      <c r="R43" s="37">
        <v>-2.56</v>
      </c>
      <c r="S43" s="38">
        <v>0.16</v>
      </c>
      <c r="T43" s="37">
        <v>156.38</v>
      </c>
      <c r="U43" s="38">
        <v>0.09</v>
      </c>
      <c r="V43" s="38">
        <v>0.28000000000000003</v>
      </c>
      <c r="W43" s="38">
        <v>0.54</v>
      </c>
      <c r="X43" s="38">
        <v>0.3</v>
      </c>
      <c r="AB43" s="12"/>
      <c r="AC43" s="12"/>
      <c r="AD43" s="12"/>
      <c r="AE43" s="12"/>
      <c r="AF43" s="12"/>
      <c r="AG43" s="12"/>
    </row>
    <row r="44" spans="2:33" ht="29.25" customHeight="1" x14ac:dyDescent="0.3">
      <c r="B44" s="34">
        <v>24</v>
      </c>
      <c r="C44" s="29" t="s">
        <v>91</v>
      </c>
      <c r="D44" s="29" t="s">
        <v>50</v>
      </c>
      <c r="E44" s="30">
        <v>45070</v>
      </c>
      <c r="F44" s="29" t="s">
        <v>58</v>
      </c>
      <c r="G44" s="29" t="s">
        <v>59</v>
      </c>
      <c r="H44" s="31">
        <v>0.86087624903920068</v>
      </c>
      <c r="I44" s="32">
        <v>14.3</v>
      </c>
      <c r="J44" s="32">
        <v>2.2999999999999998</v>
      </c>
      <c r="K44" s="33"/>
      <c r="L44" s="32">
        <v>14.4</v>
      </c>
      <c r="M44" s="32">
        <v>2.4</v>
      </c>
      <c r="N44" s="29">
        <v>65</v>
      </c>
      <c r="O44" s="32">
        <v>28.5</v>
      </c>
      <c r="P44" s="32">
        <v>2.8</v>
      </c>
      <c r="Q44" s="33"/>
      <c r="R44" s="37">
        <v>-2.7</v>
      </c>
      <c r="S44" s="38">
        <v>6.36</v>
      </c>
      <c r="T44" s="37">
        <v>168.51</v>
      </c>
      <c r="U44" s="38">
        <v>-0.09</v>
      </c>
      <c r="V44" s="38">
        <v>0.02</v>
      </c>
      <c r="W44" s="38">
        <v>0.08</v>
      </c>
      <c r="X44" s="38">
        <v>0.14000000000000001</v>
      </c>
      <c r="AB44" s="12"/>
      <c r="AC44" s="12"/>
      <c r="AD44" s="12"/>
      <c r="AE44" s="12"/>
      <c r="AF44" s="12"/>
      <c r="AG44" s="12"/>
    </row>
    <row r="45" spans="2:33" ht="29.25" customHeight="1" x14ac:dyDescent="0.3">
      <c r="B45" s="34">
        <v>25</v>
      </c>
      <c r="C45" s="29" t="s">
        <v>92</v>
      </c>
      <c r="D45" s="29" t="s">
        <v>50</v>
      </c>
      <c r="E45" s="30">
        <v>45040</v>
      </c>
      <c r="F45" s="29" t="s">
        <v>93</v>
      </c>
      <c r="G45" s="29" t="s">
        <v>66</v>
      </c>
      <c r="H45" s="31">
        <v>0.7747886241352806</v>
      </c>
      <c r="I45" s="32">
        <v>13.9</v>
      </c>
      <c r="J45" s="32">
        <v>2.7</v>
      </c>
      <c r="K45" s="33"/>
      <c r="L45" s="32">
        <v>14</v>
      </c>
      <c r="M45" s="32">
        <v>2.6</v>
      </c>
      <c r="N45" s="29">
        <v>76.5</v>
      </c>
      <c r="O45" s="32">
        <v>33.6</v>
      </c>
      <c r="P45" s="32">
        <v>4.2</v>
      </c>
      <c r="Q45" s="33"/>
      <c r="R45" s="37">
        <v>-2.41</v>
      </c>
      <c r="S45" s="38">
        <v>2.91</v>
      </c>
      <c r="T45" s="37">
        <v>169.02</v>
      </c>
      <c r="U45" s="38">
        <v>1.74</v>
      </c>
      <c r="V45" s="38">
        <v>0.57999999999999996</v>
      </c>
      <c r="W45" s="38">
        <v>0.49</v>
      </c>
      <c r="X45" s="38">
        <v>0.12</v>
      </c>
      <c r="AB45" s="12"/>
      <c r="AC45" s="12"/>
      <c r="AD45" s="12"/>
      <c r="AE45" s="12"/>
      <c r="AF45" s="12"/>
      <c r="AG45" s="12"/>
    </row>
    <row r="46" spans="2:33" ht="29.25" customHeight="1" x14ac:dyDescent="0.3">
      <c r="B46" s="34">
        <v>26</v>
      </c>
      <c r="C46" s="29" t="s">
        <v>94</v>
      </c>
      <c r="D46" s="29" t="s">
        <v>74</v>
      </c>
      <c r="E46" s="30">
        <v>45078</v>
      </c>
      <c r="F46" s="29"/>
      <c r="G46" s="29"/>
      <c r="H46" s="31">
        <v>0.7747886241352806</v>
      </c>
      <c r="I46" s="32">
        <v>14.1</v>
      </c>
      <c r="J46" s="32">
        <v>2.6</v>
      </c>
      <c r="K46" s="33"/>
      <c r="L46" s="32">
        <v>13.6</v>
      </c>
      <c r="M46" s="32">
        <v>2.4</v>
      </c>
      <c r="N46" s="29">
        <v>56</v>
      </c>
      <c r="O46" s="32">
        <v>27.2</v>
      </c>
      <c r="P46" s="32">
        <v>2.1</v>
      </c>
      <c r="Q46" s="33"/>
      <c r="R46" s="37">
        <v>-2.93</v>
      </c>
      <c r="S46" s="38">
        <v>8.4499999999999993</v>
      </c>
      <c r="T46" s="37">
        <v>164.67</v>
      </c>
      <c r="U46" s="38">
        <v>1.3</v>
      </c>
      <c r="V46" s="38">
        <v>0.71</v>
      </c>
      <c r="W46" s="38">
        <v>-2.75</v>
      </c>
      <c r="X46" s="38">
        <v>0.56000000000000005</v>
      </c>
      <c r="AB46" s="12"/>
      <c r="AC46" s="12"/>
      <c r="AD46" s="12"/>
      <c r="AE46" s="12"/>
      <c r="AF46" s="12"/>
      <c r="AG46" s="12"/>
    </row>
    <row r="47" spans="2:33" ht="29.25" customHeight="1" x14ac:dyDescent="0.3">
      <c r="B47" s="34">
        <v>27</v>
      </c>
      <c r="C47" s="29" t="s">
        <v>95</v>
      </c>
      <c r="D47" s="29" t="s">
        <v>54</v>
      </c>
      <c r="E47" s="30">
        <v>45040</v>
      </c>
      <c r="F47" s="29" t="s">
        <v>58</v>
      </c>
      <c r="G47" s="29" t="s">
        <v>59</v>
      </c>
      <c r="H47" s="31">
        <v>0.90392006149116066</v>
      </c>
      <c r="I47" s="32">
        <v>12.9</v>
      </c>
      <c r="J47" s="32">
        <v>2.2999999999999998</v>
      </c>
      <c r="K47" s="33"/>
      <c r="L47" s="32"/>
      <c r="M47" s="32"/>
      <c r="N47" s="29">
        <v>67</v>
      </c>
      <c r="O47" s="32">
        <v>22.9</v>
      </c>
      <c r="P47" s="32">
        <v>3.3</v>
      </c>
      <c r="Q47" s="33"/>
      <c r="R47" s="37">
        <v>-3.4</v>
      </c>
      <c r="S47" s="38">
        <v>0.44</v>
      </c>
      <c r="T47" s="37">
        <v>175.84</v>
      </c>
      <c r="U47" s="38">
        <v>0.14000000000000001</v>
      </c>
      <c r="V47" s="38">
        <v>0.71</v>
      </c>
      <c r="W47" s="38">
        <v>-2.36</v>
      </c>
      <c r="X47" s="38">
        <v>0.74</v>
      </c>
      <c r="AB47" s="12"/>
      <c r="AC47" s="12"/>
      <c r="AD47" s="12"/>
      <c r="AE47" s="12"/>
      <c r="AF47" s="12"/>
      <c r="AG47" s="12"/>
    </row>
    <row r="48" spans="2:33" ht="29.25" customHeight="1" x14ac:dyDescent="0.3">
      <c r="B48" s="34">
        <v>28</v>
      </c>
      <c r="C48" s="29" t="s">
        <v>96</v>
      </c>
      <c r="D48" s="29" t="s">
        <v>50</v>
      </c>
      <c r="E48" s="29" t="s">
        <v>97</v>
      </c>
      <c r="F48" s="29" t="s">
        <v>58</v>
      </c>
      <c r="G48" s="29" t="s">
        <v>59</v>
      </c>
      <c r="H48" s="31">
        <v>0.81783243658724059</v>
      </c>
      <c r="I48" s="32">
        <v>14.6</v>
      </c>
      <c r="J48" s="32">
        <v>2.8</v>
      </c>
      <c r="K48" s="33"/>
      <c r="L48" s="32">
        <v>13.9</v>
      </c>
      <c r="M48" s="32">
        <v>2.5</v>
      </c>
      <c r="N48" s="29">
        <v>62.5</v>
      </c>
      <c r="O48" s="32">
        <v>27.8</v>
      </c>
      <c r="P48" s="32">
        <v>3</v>
      </c>
      <c r="Q48" s="33"/>
      <c r="R48" s="37">
        <v>-2.98</v>
      </c>
      <c r="S48" s="38">
        <v>-0.6</v>
      </c>
      <c r="T48" s="37">
        <v>160.75</v>
      </c>
      <c r="U48" s="38">
        <v>0.87</v>
      </c>
      <c r="V48" s="38">
        <v>0.62</v>
      </c>
      <c r="W48" s="38">
        <v>1.19</v>
      </c>
      <c r="X48" s="38">
        <v>0.03</v>
      </c>
      <c r="AB48" s="12"/>
      <c r="AC48" s="12"/>
      <c r="AD48" s="12"/>
      <c r="AE48" s="12"/>
      <c r="AF48" s="12"/>
      <c r="AG48" s="12"/>
    </row>
    <row r="49" spans="2:33" ht="29.25" customHeight="1" x14ac:dyDescent="0.3">
      <c r="B49" s="34">
        <v>29</v>
      </c>
      <c r="C49" s="29" t="s">
        <v>98</v>
      </c>
      <c r="D49" s="29" t="s">
        <v>54</v>
      </c>
      <c r="E49" s="30">
        <v>45040</v>
      </c>
      <c r="F49" s="29" t="s">
        <v>99</v>
      </c>
      <c r="G49" s="29" t="s">
        <v>100</v>
      </c>
      <c r="H49" s="31">
        <v>0.94696387394312076</v>
      </c>
      <c r="I49" s="32">
        <v>15.1</v>
      </c>
      <c r="J49" s="32">
        <v>2.9</v>
      </c>
      <c r="K49" s="33"/>
      <c r="L49" s="32">
        <v>15.7</v>
      </c>
      <c r="M49" s="32">
        <v>3.2</v>
      </c>
      <c r="N49" s="29">
        <v>70</v>
      </c>
      <c r="O49" s="32">
        <v>28.4</v>
      </c>
      <c r="P49" s="32">
        <v>2.1</v>
      </c>
      <c r="Q49" s="33"/>
      <c r="R49" s="37">
        <v>-1.79</v>
      </c>
      <c r="S49" s="38">
        <v>17.84</v>
      </c>
      <c r="T49" s="37">
        <v>165.7</v>
      </c>
      <c r="U49" s="38">
        <v>0.5</v>
      </c>
      <c r="V49" s="38">
        <v>-0.72</v>
      </c>
      <c r="W49" s="38">
        <v>2.0499999999999998</v>
      </c>
      <c r="X49" s="38">
        <v>-0.26</v>
      </c>
      <c r="AB49" s="12"/>
      <c r="AC49" s="12"/>
      <c r="AD49" s="12"/>
      <c r="AE49" s="12"/>
      <c r="AF49" s="12"/>
      <c r="AG49" s="12"/>
    </row>
    <row r="50" spans="2:33" ht="29.25" customHeight="1" x14ac:dyDescent="0.3">
      <c r="B50" s="34">
        <v>30</v>
      </c>
      <c r="C50" s="29" t="s">
        <v>101</v>
      </c>
      <c r="D50" s="29" t="s">
        <v>50</v>
      </c>
      <c r="E50" s="30">
        <v>45040</v>
      </c>
      <c r="F50" s="29" t="s">
        <v>102</v>
      </c>
      <c r="G50" s="29" t="s">
        <v>52</v>
      </c>
      <c r="H50" s="31">
        <v>0.86087624903920068</v>
      </c>
      <c r="I50" s="32">
        <v>14.1</v>
      </c>
      <c r="J50" s="32">
        <v>2.5</v>
      </c>
      <c r="K50" s="33"/>
      <c r="L50" s="32">
        <v>14.1</v>
      </c>
      <c r="M50" s="32">
        <v>3</v>
      </c>
      <c r="N50" s="29">
        <v>66</v>
      </c>
      <c r="O50" s="32">
        <v>32.1</v>
      </c>
      <c r="P50" s="32">
        <v>2.2000000000000002</v>
      </c>
      <c r="Q50" s="33"/>
      <c r="R50" s="37">
        <v>-2.37</v>
      </c>
      <c r="S50" s="38">
        <v>11.75</v>
      </c>
      <c r="T50" s="37">
        <v>172.13</v>
      </c>
      <c r="U50" s="38">
        <v>1.97</v>
      </c>
      <c r="V50" s="38">
        <v>0.3</v>
      </c>
      <c r="W50" s="38">
        <v>-1.48</v>
      </c>
      <c r="X50" s="38">
        <v>0.02</v>
      </c>
      <c r="AB50" s="12"/>
      <c r="AC50" s="12"/>
      <c r="AD50" s="12"/>
      <c r="AE50" s="12"/>
      <c r="AF50" s="12"/>
      <c r="AG50" s="12"/>
    </row>
    <row r="51" spans="2:33" ht="29.25" customHeight="1" x14ac:dyDescent="0.3">
      <c r="B51" s="34">
        <v>31</v>
      </c>
      <c r="C51" s="29" t="s">
        <v>103</v>
      </c>
      <c r="D51" s="29" t="s">
        <v>74</v>
      </c>
      <c r="E51" s="30">
        <v>45040</v>
      </c>
      <c r="F51" s="29" t="s">
        <v>104</v>
      </c>
      <c r="G51" s="29" t="s">
        <v>105</v>
      </c>
      <c r="H51" s="31">
        <v>1.162182936202921</v>
      </c>
      <c r="I51" s="32">
        <v>16.2</v>
      </c>
      <c r="J51" s="32">
        <v>2.7</v>
      </c>
      <c r="K51" s="33"/>
      <c r="L51" s="32">
        <v>15.6</v>
      </c>
      <c r="M51" s="32">
        <v>2.2000000000000002</v>
      </c>
      <c r="N51" s="29">
        <v>65</v>
      </c>
      <c r="O51" s="32">
        <v>29.6</v>
      </c>
      <c r="P51" s="32">
        <v>2.4</v>
      </c>
      <c r="Q51" s="33"/>
      <c r="R51" s="37">
        <v>-2.06</v>
      </c>
      <c r="S51" s="38">
        <v>4.2300000000000004</v>
      </c>
      <c r="T51" s="37">
        <v>149.51</v>
      </c>
      <c r="U51" s="38">
        <v>1.1000000000000001</v>
      </c>
      <c r="V51" s="38">
        <v>0.53</v>
      </c>
      <c r="W51" s="38">
        <v>-0.69</v>
      </c>
      <c r="X51" s="38">
        <v>0.39</v>
      </c>
      <c r="AB51" s="12"/>
      <c r="AC51" s="12"/>
      <c r="AD51" s="12"/>
      <c r="AE51" s="12"/>
      <c r="AF51" s="12"/>
      <c r="AG51" s="12"/>
    </row>
    <row r="52" spans="2:33" ht="29.25" customHeight="1" x14ac:dyDescent="0.3">
      <c r="B52" s="34">
        <v>32</v>
      </c>
      <c r="C52" s="29" t="s">
        <v>106</v>
      </c>
      <c r="D52" s="29" t="s">
        <v>54</v>
      </c>
      <c r="E52" s="30">
        <v>45040</v>
      </c>
      <c r="F52" s="29" t="s">
        <v>58</v>
      </c>
      <c r="G52" s="29" t="s">
        <v>59</v>
      </c>
      <c r="H52" s="31">
        <v>1.1191391237509609</v>
      </c>
      <c r="I52" s="32">
        <v>15.1</v>
      </c>
      <c r="J52" s="32">
        <v>2.5</v>
      </c>
      <c r="K52" s="33"/>
      <c r="L52" s="32">
        <v>15.8</v>
      </c>
      <c r="M52" s="32">
        <v>2.7</v>
      </c>
      <c r="N52" s="29">
        <v>78</v>
      </c>
      <c r="O52" s="32">
        <v>28.5</v>
      </c>
      <c r="P52" s="32">
        <v>2.7</v>
      </c>
      <c r="Q52" s="33"/>
      <c r="R52" s="37">
        <v>-2.82</v>
      </c>
      <c r="S52" s="38">
        <v>10.33</v>
      </c>
      <c r="T52" s="37">
        <v>166.94</v>
      </c>
      <c r="U52" s="38">
        <v>0.33</v>
      </c>
      <c r="V52" s="38">
        <v>-0.42</v>
      </c>
      <c r="W52" s="38">
        <v>1.0900000000000001</v>
      </c>
      <c r="X52" s="38">
        <v>-0.02</v>
      </c>
      <c r="AB52" s="12"/>
      <c r="AC52" s="12"/>
      <c r="AD52" s="12"/>
      <c r="AE52" s="12"/>
      <c r="AF52" s="12"/>
      <c r="AG52" s="12"/>
    </row>
    <row r="53" spans="2:33" ht="29.25" customHeight="1" x14ac:dyDescent="0.3">
      <c r="B53" s="34">
        <v>33</v>
      </c>
      <c r="C53" s="29" t="s">
        <v>107</v>
      </c>
      <c r="D53" s="29" t="s">
        <v>74</v>
      </c>
      <c r="E53" s="30">
        <v>45040</v>
      </c>
      <c r="F53" s="29" t="s">
        <v>71</v>
      </c>
      <c r="G53" s="35" t="s">
        <v>72</v>
      </c>
      <c r="H53" s="31">
        <v>0.81783243658724059</v>
      </c>
      <c r="I53" s="32">
        <v>16.7</v>
      </c>
      <c r="J53" s="32">
        <v>2.8</v>
      </c>
      <c r="K53" s="33"/>
      <c r="L53" s="32">
        <v>15.8</v>
      </c>
      <c r="M53" s="32">
        <v>3.7</v>
      </c>
      <c r="N53" s="29">
        <v>70</v>
      </c>
      <c r="O53" s="32">
        <v>29.5</v>
      </c>
      <c r="P53" s="32">
        <v>3.8</v>
      </c>
      <c r="Q53" s="33"/>
      <c r="R53" s="37">
        <v>-1.52</v>
      </c>
      <c r="S53" s="38">
        <v>0.88</v>
      </c>
      <c r="T53" s="37">
        <v>147.35</v>
      </c>
      <c r="U53" s="38">
        <v>0.59</v>
      </c>
      <c r="V53" s="38">
        <v>1.1399999999999999</v>
      </c>
      <c r="W53" s="38">
        <v>0.27</v>
      </c>
      <c r="X53" s="38">
        <v>0.08</v>
      </c>
      <c r="AB53" s="12"/>
      <c r="AC53" s="12"/>
      <c r="AD53" s="12"/>
      <c r="AE53" s="12"/>
      <c r="AF53" s="12"/>
      <c r="AG53" s="12"/>
    </row>
    <row r="54" spans="2:33" ht="29.25" customHeight="1" x14ac:dyDescent="0.3">
      <c r="B54" s="34">
        <v>34</v>
      </c>
      <c r="C54" s="29" t="s">
        <v>108</v>
      </c>
      <c r="D54" s="29" t="s">
        <v>50</v>
      </c>
      <c r="E54" s="30">
        <v>45040</v>
      </c>
      <c r="F54" s="29" t="s">
        <v>93</v>
      </c>
      <c r="G54" s="29" t="s">
        <v>66</v>
      </c>
      <c r="H54" s="31">
        <v>1.0330514988470407</v>
      </c>
      <c r="I54" s="32">
        <v>16.399999999999999</v>
      </c>
      <c r="J54" s="32">
        <v>2.7</v>
      </c>
      <c r="K54" s="33"/>
      <c r="L54" s="32">
        <v>16.5</v>
      </c>
      <c r="M54" s="32">
        <v>3.4</v>
      </c>
      <c r="N54" s="29">
        <v>69</v>
      </c>
      <c r="O54" s="32">
        <v>31.5</v>
      </c>
      <c r="P54" s="32">
        <v>2.4</v>
      </c>
      <c r="Q54" s="33"/>
      <c r="R54" s="37">
        <v>-1.03</v>
      </c>
      <c r="S54" s="38">
        <v>21.51</v>
      </c>
      <c r="T54" s="37">
        <v>174.35</v>
      </c>
      <c r="U54" s="38">
        <v>2.39</v>
      </c>
      <c r="V54" s="38">
        <v>1.02</v>
      </c>
      <c r="W54" s="38">
        <v>-1.63</v>
      </c>
      <c r="X54" s="38">
        <v>0.12</v>
      </c>
      <c r="AB54" s="12"/>
      <c r="AC54" s="12"/>
      <c r="AD54" s="12"/>
      <c r="AE54" s="12"/>
      <c r="AF54" s="12"/>
      <c r="AG54" s="12"/>
    </row>
    <row r="55" spans="2:33" ht="29.25" customHeight="1" x14ac:dyDescent="0.3">
      <c r="B55" s="34">
        <v>35</v>
      </c>
      <c r="C55" s="29" t="s">
        <v>109</v>
      </c>
      <c r="D55" s="29" t="s">
        <v>54</v>
      </c>
      <c r="E55" s="30">
        <v>45078</v>
      </c>
      <c r="F55" s="29" t="s">
        <v>68</v>
      </c>
      <c r="G55" s="29" t="s">
        <v>52</v>
      </c>
      <c r="H55" s="31">
        <v>0.94696387394312076</v>
      </c>
      <c r="I55" s="32">
        <v>15.6</v>
      </c>
      <c r="J55" s="32">
        <v>2.2999999999999998</v>
      </c>
      <c r="K55" s="33"/>
      <c r="L55" s="32">
        <v>17.100000000000001</v>
      </c>
      <c r="M55" s="32">
        <v>3.2</v>
      </c>
      <c r="N55" s="29">
        <v>64</v>
      </c>
      <c r="O55" s="32">
        <v>25.3</v>
      </c>
      <c r="P55" s="32">
        <v>3</v>
      </c>
      <c r="Q55" s="33"/>
      <c r="R55" s="37">
        <v>-1.97</v>
      </c>
      <c r="S55" s="38">
        <v>20.29</v>
      </c>
      <c r="T55" s="37">
        <v>178.26</v>
      </c>
      <c r="U55" s="38">
        <v>1.29</v>
      </c>
      <c r="V55" s="38">
        <v>0.48</v>
      </c>
      <c r="W55" s="38">
        <v>-4.1500000000000004</v>
      </c>
      <c r="X55" s="38">
        <v>0.09</v>
      </c>
      <c r="AB55" s="12"/>
      <c r="AC55" s="12"/>
      <c r="AD55" s="12"/>
      <c r="AE55" s="12"/>
      <c r="AF55" s="12"/>
      <c r="AG55" s="12"/>
    </row>
    <row r="56" spans="2:33" ht="29.25" customHeight="1" x14ac:dyDescent="0.3">
      <c r="B56" s="34">
        <v>36</v>
      </c>
      <c r="C56" s="29" t="s">
        <v>110</v>
      </c>
      <c r="D56" s="29" t="s">
        <v>54</v>
      </c>
      <c r="E56" s="30">
        <v>45040</v>
      </c>
      <c r="F56" s="29" t="s">
        <v>58</v>
      </c>
      <c r="G56" s="29" t="s">
        <v>59</v>
      </c>
      <c r="H56" s="31">
        <v>1.0330514988470407</v>
      </c>
      <c r="I56" s="32">
        <v>14.1</v>
      </c>
      <c r="J56" s="32">
        <v>2.2000000000000002</v>
      </c>
      <c r="K56" s="33"/>
      <c r="L56" s="32">
        <v>15.7</v>
      </c>
      <c r="M56" s="32">
        <v>3.5</v>
      </c>
      <c r="N56" s="29">
        <v>70</v>
      </c>
      <c r="O56" s="32">
        <v>29.7</v>
      </c>
      <c r="P56" s="32">
        <v>3.1</v>
      </c>
      <c r="Q56" s="33"/>
      <c r="R56" s="37">
        <v>-2.94</v>
      </c>
      <c r="S56" s="38">
        <v>5.74</v>
      </c>
      <c r="T56" s="37">
        <v>176.12</v>
      </c>
      <c r="U56" s="38">
        <v>-0.35</v>
      </c>
      <c r="V56" s="38">
        <v>0.24</v>
      </c>
      <c r="W56" s="38">
        <v>2.16</v>
      </c>
      <c r="X56" s="38">
        <v>0.15</v>
      </c>
      <c r="AB56" s="12"/>
      <c r="AC56" s="12"/>
      <c r="AD56" s="12"/>
      <c r="AE56" s="12"/>
      <c r="AF56" s="12"/>
      <c r="AG56" s="12"/>
    </row>
    <row r="57" spans="2:33" ht="29.25" customHeight="1" x14ac:dyDescent="0.3">
      <c r="B57" s="34">
        <v>37</v>
      </c>
      <c r="C57" s="29" t="s">
        <v>111</v>
      </c>
      <c r="D57" s="29" t="s">
        <v>54</v>
      </c>
      <c r="E57" s="30">
        <v>45040</v>
      </c>
      <c r="F57" s="29" t="s">
        <v>71</v>
      </c>
      <c r="G57" s="35" t="s">
        <v>72</v>
      </c>
      <c r="H57" s="31">
        <v>1.0760953112990008</v>
      </c>
      <c r="I57" s="32">
        <v>14.5</v>
      </c>
      <c r="J57" s="32">
        <v>2.8</v>
      </c>
      <c r="K57" s="33"/>
      <c r="L57" s="32">
        <v>15.2</v>
      </c>
      <c r="M57" s="32">
        <v>2.6</v>
      </c>
      <c r="N57" s="29">
        <v>66.5</v>
      </c>
      <c r="O57" s="32">
        <v>27</v>
      </c>
      <c r="P57" s="32">
        <v>2.9</v>
      </c>
      <c r="Q57" s="33"/>
      <c r="R57" s="37">
        <v>-2.62</v>
      </c>
      <c r="S57" s="38">
        <v>16.850000000000001</v>
      </c>
      <c r="T57" s="37">
        <v>176.91</v>
      </c>
      <c r="U57" s="38">
        <v>0.03</v>
      </c>
      <c r="V57" s="38">
        <v>0.82</v>
      </c>
      <c r="W57" s="38">
        <v>-1.62</v>
      </c>
      <c r="X57" s="38">
        <v>0.72</v>
      </c>
      <c r="AB57" s="12"/>
      <c r="AC57" s="12"/>
      <c r="AD57" s="12"/>
      <c r="AE57" s="12"/>
      <c r="AF57" s="12"/>
      <c r="AG57" s="12"/>
    </row>
    <row r="58" spans="2:33" ht="29.25" customHeight="1" x14ac:dyDescent="0.3">
      <c r="B58" s="34">
        <v>38</v>
      </c>
      <c r="C58" s="29" t="s">
        <v>112</v>
      </c>
      <c r="D58" s="29" t="s">
        <v>54</v>
      </c>
      <c r="E58" s="30">
        <v>45078</v>
      </c>
      <c r="F58" s="29" t="s">
        <v>88</v>
      </c>
      <c r="G58" s="29" t="s">
        <v>52</v>
      </c>
      <c r="H58" s="31">
        <v>0.90392006149116066</v>
      </c>
      <c r="I58" s="32">
        <v>14.9</v>
      </c>
      <c r="J58" s="32">
        <v>2.8</v>
      </c>
      <c r="K58" s="33"/>
      <c r="L58" s="32">
        <v>14.2</v>
      </c>
      <c r="M58" s="32">
        <v>2.4</v>
      </c>
      <c r="N58" s="29">
        <v>61</v>
      </c>
      <c r="O58" s="32">
        <v>26.4</v>
      </c>
      <c r="P58" s="32">
        <v>2.7</v>
      </c>
      <c r="Q58" s="33"/>
      <c r="R58" s="37">
        <v>-1.58</v>
      </c>
      <c r="S58" s="38">
        <v>20.059999999999999</v>
      </c>
      <c r="T58" s="37">
        <v>147.77000000000001</v>
      </c>
      <c r="U58" s="38">
        <v>0.28999999999999998</v>
      </c>
      <c r="V58" s="38">
        <v>0.22</v>
      </c>
      <c r="W58" s="38">
        <v>-0.53</v>
      </c>
      <c r="X58" s="38">
        <v>0.32</v>
      </c>
      <c r="AB58" s="12"/>
      <c r="AC58" s="12"/>
      <c r="AD58" s="12"/>
      <c r="AE58" s="12"/>
      <c r="AF58" s="12"/>
      <c r="AG58" s="12"/>
    </row>
    <row r="59" spans="2:33" ht="29.25" customHeight="1" x14ac:dyDescent="0.3">
      <c r="B59" s="34">
        <v>39</v>
      </c>
      <c r="C59" s="29" t="s">
        <v>113</v>
      </c>
      <c r="D59" s="29" t="s">
        <v>50</v>
      </c>
      <c r="E59" s="30">
        <v>45040</v>
      </c>
      <c r="F59" s="29" t="s">
        <v>55</v>
      </c>
      <c r="G59" s="29" t="s">
        <v>56</v>
      </c>
      <c r="H59" s="31">
        <v>0.90392006149116066</v>
      </c>
      <c r="I59" s="32">
        <v>14.5</v>
      </c>
      <c r="J59" s="32">
        <v>2.8</v>
      </c>
      <c r="K59" s="33"/>
      <c r="L59" s="32">
        <v>17.399999999999999</v>
      </c>
      <c r="M59" s="32">
        <v>3.2</v>
      </c>
      <c r="N59" s="29">
        <v>64</v>
      </c>
      <c r="O59" s="32">
        <v>27.3</v>
      </c>
      <c r="P59" s="32">
        <v>2.7</v>
      </c>
      <c r="Q59" s="33"/>
      <c r="R59" s="37">
        <v>-2.2799999999999998</v>
      </c>
      <c r="S59" s="38">
        <v>19.940000000000001</v>
      </c>
      <c r="T59" s="37">
        <v>185.5</v>
      </c>
      <c r="U59" s="38">
        <v>1.2</v>
      </c>
      <c r="V59" s="38">
        <v>0.65</v>
      </c>
      <c r="W59" s="38">
        <v>-2.34</v>
      </c>
      <c r="X59" s="38">
        <v>0.54</v>
      </c>
      <c r="AB59" s="12"/>
      <c r="AC59" s="12"/>
      <c r="AD59" s="12"/>
      <c r="AE59" s="12"/>
      <c r="AF59" s="12"/>
      <c r="AG59" s="12"/>
    </row>
    <row r="60" spans="2:33" ht="29.25" customHeight="1" x14ac:dyDescent="0.3">
      <c r="B60" s="34">
        <v>40</v>
      </c>
      <c r="C60" s="29" t="s">
        <v>114</v>
      </c>
      <c r="D60" s="29" t="s">
        <v>54</v>
      </c>
      <c r="E60" s="30">
        <v>45040</v>
      </c>
      <c r="F60" s="29" t="s">
        <v>71</v>
      </c>
      <c r="G60" s="35" t="s">
        <v>72</v>
      </c>
      <c r="H60" s="31">
        <v>1.0760953112990008</v>
      </c>
      <c r="I60" s="32">
        <v>13.9</v>
      </c>
      <c r="J60" s="32">
        <v>2.7</v>
      </c>
      <c r="K60" s="33"/>
      <c r="L60" s="32">
        <v>15.1</v>
      </c>
      <c r="M60" s="32">
        <v>2.9</v>
      </c>
      <c r="N60" s="29">
        <v>67</v>
      </c>
      <c r="O60" s="32">
        <v>27.8</v>
      </c>
      <c r="P60" s="32">
        <v>2.5</v>
      </c>
      <c r="Q60" s="33"/>
      <c r="R60" s="37">
        <v>-2.64</v>
      </c>
      <c r="S60" s="38">
        <v>16.829999999999998</v>
      </c>
      <c r="T60" s="37">
        <v>182.67</v>
      </c>
      <c r="U60" s="38">
        <v>-0.57999999999999996</v>
      </c>
      <c r="V60" s="38">
        <v>0.35</v>
      </c>
      <c r="W60" s="38">
        <v>-2.4300000000000002</v>
      </c>
      <c r="X60" s="38">
        <v>0.38</v>
      </c>
      <c r="AB60" s="12"/>
      <c r="AC60" s="12"/>
      <c r="AD60" s="12"/>
      <c r="AE60" s="12"/>
      <c r="AF60" s="12"/>
      <c r="AG60" s="12"/>
    </row>
    <row r="61" spans="2:33" ht="29.25" customHeight="1" x14ac:dyDescent="0.3">
      <c r="B61" s="34">
        <v>41</v>
      </c>
      <c r="C61" s="29" t="s">
        <v>115</v>
      </c>
      <c r="D61" s="29" t="s">
        <v>50</v>
      </c>
      <c r="E61" s="30">
        <v>45040</v>
      </c>
      <c r="F61" s="29" t="s">
        <v>116</v>
      </c>
      <c r="G61" s="29" t="s">
        <v>117</v>
      </c>
      <c r="H61" s="31">
        <v>1.2913143735588009</v>
      </c>
      <c r="I61" s="32">
        <v>16.100000000000001</v>
      </c>
      <c r="J61" s="32">
        <v>3.2</v>
      </c>
      <c r="K61" s="33"/>
      <c r="L61" s="32">
        <v>16.3</v>
      </c>
      <c r="M61" s="32">
        <v>3.2</v>
      </c>
      <c r="N61" s="29">
        <v>71</v>
      </c>
      <c r="O61" s="32">
        <v>27.5</v>
      </c>
      <c r="P61" s="32">
        <v>2.7</v>
      </c>
      <c r="Q61" s="33"/>
      <c r="R61" s="37">
        <v>-1.84</v>
      </c>
      <c r="S61" s="38">
        <v>22.16</v>
      </c>
      <c r="T61" s="37">
        <v>175.3</v>
      </c>
      <c r="U61" s="38">
        <v>-0.26</v>
      </c>
      <c r="V61" s="38">
        <v>-0.74</v>
      </c>
      <c r="W61" s="38">
        <v>-0.61</v>
      </c>
      <c r="X61" s="38">
        <v>-0.01</v>
      </c>
      <c r="AB61" s="12"/>
      <c r="AC61" s="12"/>
      <c r="AD61" s="12"/>
      <c r="AE61" s="12"/>
      <c r="AF61" s="12"/>
      <c r="AG61" s="12"/>
    </row>
    <row r="62" spans="2:33" ht="29.25" customHeight="1" x14ac:dyDescent="0.3">
      <c r="B62" s="34">
        <v>42</v>
      </c>
      <c r="C62" s="29" t="s">
        <v>118</v>
      </c>
      <c r="D62" s="29" t="s">
        <v>54</v>
      </c>
      <c r="E62" s="30">
        <v>45070</v>
      </c>
      <c r="F62" s="29"/>
      <c r="G62" s="29"/>
      <c r="H62" s="31">
        <v>1.0760953112990008</v>
      </c>
      <c r="I62" s="32">
        <v>17.399999999999999</v>
      </c>
      <c r="J62" s="32">
        <v>3.5</v>
      </c>
      <c r="K62" s="28"/>
      <c r="L62" s="32">
        <v>15.4</v>
      </c>
      <c r="M62" s="32">
        <v>4.0999999999999996</v>
      </c>
      <c r="N62" s="29">
        <v>73</v>
      </c>
      <c r="O62" s="32">
        <v>33.200000000000003</v>
      </c>
      <c r="P62" s="32">
        <v>3.4</v>
      </c>
      <c r="Q62" s="28"/>
      <c r="R62" s="37">
        <v>-1.45</v>
      </c>
      <c r="S62" s="38">
        <v>16</v>
      </c>
      <c r="T62" s="37">
        <v>167.91</v>
      </c>
      <c r="U62" s="38">
        <v>0.96</v>
      </c>
      <c r="V62" s="38">
        <v>1.1399999999999999</v>
      </c>
      <c r="W62" s="38">
        <v>0.12</v>
      </c>
      <c r="X62" s="38">
        <v>0.22</v>
      </c>
      <c r="AB62" s="12"/>
      <c r="AC62" s="12"/>
      <c r="AD62" s="12"/>
      <c r="AE62" s="12"/>
      <c r="AF62" s="12"/>
      <c r="AG62" s="12"/>
    </row>
    <row r="63" spans="2:33" ht="29.25" customHeight="1" x14ac:dyDescent="0.3">
      <c r="B63" s="34">
        <v>43</v>
      </c>
      <c r="C63" s="29" t="s">
        <v>119</v>
      </c>
      <c r="D63" s="29" t="s">
        <v>54</v>
      </c>
      <c r="E63" s="30">
        <v>45040</v>
      </c>
      <c r="F63" s="29" t="s">
        <v>99</v>
      </c>
      <c r="G63" s="29" t="s">
        <v>100</v>
      </c>
      <c r="H63" s="31">
        <v>0.99000768639508063</v>
      </c>
      <c r="I63" s="32">
        <v>15</v>
      </c>
      <c r="J63" s="32">
        <v>2.2000000000000002</v>
      </c>
      <c r="K63" s="28"/>
      <c r="L63" s="32">
        <v>14.9</v>
      </c>
      <c r="M63" s="32">
        <v>4.2</v>
      </c>
      <c r="N63" s="29">
        <v>59</v>
      </c>
      <c r="O63" s="32">
        <v>23.9</v>
      </c>
      <c r="P63" s="32">
        <v>2.2999999999999998</v>
      </c>
      <c r="Q63" s="28"/>
      <c r="R63" s="37">
        <v>-1.89</v>
      </c>
      <c r="S63" s="38">
        <v>19.32</v>
      </c>
      <c r="T63" s="37">
        <v>167.37</v>
      </c>
      <c r="U63" s="38">
        <v>-0.42</v>
      </c>
      <c r="V63" s="38">
        <v>-0.6</v>
      </c>
      <c r="W63" s="38">
        <v>0.69</v>
      </c>
      <c r="X63" s="38">
        <v>0.04</v>
      </c>
      <c r="AB63" s="12"/>
      <c r="AC63" s="12"/>
      <c r="AD63" s="12"/>
      <c r="AE63" s="12"/>
      <c r="AF63" s="12"/>
      <c r="AG63" s="12"/>
    </row>
    <row r="64" spans="2:33" ht="29.25" customHeight="1" x14ac:dyDescent="0.3">
      <c r="B64" s="34">
        <v>44</v>
      </c>
      <c r="C64" s="29" t="s">
        <v>120</v>
      </c>
      <c r="D64" s="29" t="s">
        <v>54</v>
      </c>
      <c r="E64" s="30">
        <v>45040</v>
      </c>
      <c r="F64" s="29" t="s">
        <v>121</v>
      </c>
      <c r="G64" s="29" t="s">
        <v>66</v>
      </c>
      <c r="H64" s="31">
        <v>1.162182936202921</v>
      </c>
      <c r="I64" s="32">
        <v>15.4</v>
      </c>
      <c r="J64" s="32">
        <v>3.3</v>
      </c>
      <c r="K64" s="33"/>
      <c r="L64" s="32">
        <v>15.9</v>
      </c>
      <c r="M64" s="32">
        <v>2.7</v>
      </c>
      <c r="N64" s="29">
        <v>72</v>
      </c>
      <c r="O64" s="32">
        <v>30</v>
      </c>
      <c r="P64" s="32">
        <v>3.7</v>
      </c>
      <c r="Q64" s="33"/>
      <c r="R64" s="37">
        <v>-2.2000000000000002</v>
      </c>
      <c r="S64" s="38">
        <v>14.79</v>
      </c>
      <c r="T64" s="37">
        <v>158.12</v>
      </c>
      <c r="U64" s="38">
        <v>1.4</v>
      </c>
      <c r="V64" s="38">
        <v>7.0000000000000007E-2</v>
      </c>
      <c r="W64" s="38">
        <v>-2.65</v>
      </c>
      <c r="X64" s="38">
        <v>0.43</v>
      </c>
      <c r="AB64" s="12"/>
      <c r="AC64" s="12"/>
      <c r="AD64" s="12"/>
      <c r="AE64" s="12"/>
      <c r="AF64" s="12"/>
      <c r="AG64" s="12"/>
    </row>
    <row r="65" spans="2:33" ht="29.25" customHeight="1" x14ac:dyDescent="0.3">
      <c r="B65" s="34">
        <v>45</v>
      </c>
      <c r="C65" s="29" t="s">
        <v>122</v>
      </c>
      <c r="D65" s="29" t="s">
        <v>54</v>
      </c>
      <c r="E65" s="30">
        <v>45040</v>
      </c>
      <c r="F65" s="29" t="s">
        <v>71</v>
      </c>
      <c r="G65" s="35" t="s">
        <v>72</v>
      </c>
      <c r="H65" s="31">
        <v>0.99000768639508063</v>
      </c>
      <c r="I65" s="32">
        <v>15</v>
      </c>
      <c r="J65" s="32">
        <v>2.4</v>
      </c>
      <c r="K65" s="33"/>
      <c r="L65" s="32">
        <v>15.8</v>
      </c>
      <c r="M65" s="32">
        <v>3.3</v>
      </c>
      <c r="N65" s="29">
        <v>80</v>
      </c>
      <c r="O65" s="32">
        <v>27.8</v>
      </c>
      <c r="P65" s="32">
        <v>3.3</v>
      </c>
      <c r="Q65" s="33"/>
      <c r="R65" s="37">
        <v>-2.2599999999999998</v>
      </c>
      <c r="S65" s="38">
        <v>14.55</v>
      </c>
      <c r="T65" s="37">
        <v>167.03</v>
      </c>
      <c r="U65" s="38">
        <v>-0.2</v>
      </c>
      <c r="V65" s="38">
        <v>0.2</v>
      </c>
      <c r="W65" s="38">
        <v>0.28999999999999998</v>
      </c>
      <c r="X65" s="38">
        <v>0.13</v>
      </c>
      <c r="AB65" s="12"/>
      <c r="AC65" s="12"/>
      <c r="AD65" s="12"/>
      <c r="AE65" s="12"/>
      <c r="AF65" s="12"/>
      <c r="AG65" s="12"/>
    </row>
    <row r="66" spans="2:33" ht="29.25" customHeight="1" x14ac:dyDescent="0.3">
      <c r="B66" s="34">
        <v>46</v>
      </c>
      <c r="C66" s="29" t="s">
        <v>123</v>
      </c>
      <c r="D66" s="29" t="s">
        <v>54</v>
      </c>
      <c r="E66" s="30">
        <v>45070</v>
      </c>
      <c r="F66" s="29" t="s">
        <v>51</v>
      </c>
      <c r="G66" s="29" t="s">
        <v>52</v>
      </c>
      <c r="H66" s="31">
        <v>1.2052267486548809</v>
      </c>
      <c r="I66" s="32">
        <v>15.7</v>
      </c>
      <c r="J66" s="32">
        <v>2.7</v>
      </c>
      <c r="K66" s="33"/>
      <c r="L66" s="32">
        <v>17.2</v>
      </c>
      <c r="M66" s="32">
        <v>3.2</v>
      </c>
      <c r="N66" s="29">
        <v>71</v>
      </c>
      <c r="O66" s="32">
        <v>32.299999999999997</v>
      </c>
      <c r="P66" s="32">
        <v>2.7</v>
      </c>
      <c r="Q66" s="33"/>
      <c r="R66" s="37">
        <v>-1.44</v>
      </c>
      <c r="S66" s="38">
        <v>5.89</v>
      </c>
      <c r="T66" s="37">
        <v>155.91999999999999</v>
      </c>
      <c r="U66" s="38">
        <v>0.28000000000000003</v>
      </c>
      <c r="V66" s="38">
        <v>0.03</v>
      </c>
      <c r="W66" s="38">
        <v>1.75</v>
      </c>
      <c r="X66" s="38">
        <v>-0.25</v>
      </c>
      <c r="AB66" s="12"/>
      <c r="AC66" s="12"/>
      <c r="AD66" s="12"/>
      <c r="AE66" s="12"/>
      <c r="AF66" s="12"/>
      <c r="AG66" s="12"/>
    </row>
    <row r="67" spans="2:33" ht="29.25" customHeight="1" x14ac:dyDescent="0.3">
      <c r="B67" s="34">
        <v>47</v>
      </c>
      <c r="C67" s="29" t="s">
        <v>124</v>
      </c>
      <c r="D67" s="29" t="s">
        <v>54</v>
      </c>
      <c r="E67" s="30">
        <v>45040</v>
      </c>
      <c r="F67" s="29" t="s">
        <v>93</v>
      </c>
      <c r="G67" s="29" t="s">
        <v>66</v>
      </c>
      <c r="H67" s="31">
        <v>0.86087624903920068</v>
      </c>
      <c r="I67" s="32">
        <v>15.3</v>
      </c>
      <c r="J67" s="32">
        <v>2.7</v>
      </c>
      <c r="K67" s="33"/>
      <c r="L67" s="32">
        <v>16.399999999999999</v>
      </c>
      <c r="M67" s="32">
        <v>2.6</v>
      </c>
      <c r="N67" s="29">
        <v>77.5</v>
      </c>
      <c r="O67" s="32">
        <v>30.5</v>
      </c>
      <c r="P67" s="32">
        <v>2.6</v>
      </c>
      <c r="Q67" s="33"/>
      <c r="R67" s="37">
        <v>-1.7</v>
      </c>
      <c r="S67" s="38">
        <v>15.14</v>
      </c>
      <c r="T67" s="37">
        <v>156.83000000000001</v>
      </c>
      <c r="U67" s="38">
        <v>2.04</v>
      </c>
      <c r="V67" s="38">
        <v>0.74</v>
      </c>
      <c r="W67" s="38">
        <v>-1.55</v>
      </c>
      <c r="X67" s="38">
        <v>-0.21</v>
      </c>
      <c r="AB67" s="12"/>
      <c r="AC67" s="12"/>
      <c r="AD67" s="12"/>
      <c r="AE67" s="12"/>
      <c r="AF67" s="12"/>
      <c r="AG67" s="12"/>
    </row>
    <row r="68" spans="2:33" ht="29.25" customHeight="1" x14ac:dyDescent="0.3">
      <c r="B68" s="34">
        <v>48</v>
      </c>
      <c r="C68" s="29" t="s">
        <v>125</v>
      </c>
      <c r="D68" s="29" t="s">
        <v>50</v>
      </c>
      <c r="E68" s="30">
        <v>45040</v>
      </c>
      <c r="F68" s="29" t="s">
        <v>93</v>
      </c>
      <c r="G68" s="29" t="s">
        <v>66</v>
      </c>
      <c r="H68" s="31">
        <v>1.162182936202921</v>
      </c>
      <c r="I68" s="32">
        <v>18.399999999999999</v>
      </c>
      <c r="J68" s="32">
        <v>3</v>
      </c>
      <c r="K68" s="33"/>
      <c r="L68" s="32">
        <v>16.899999999999999</v>
      </c>
      <c r="M68" s="32">
        <v>3.4</v>
      </c>
      <c r="N68" s="29">
        <v>72</v>
      </c>
      <c r="O68" s="32">
        <v>29.6</v>
      </c>
      <c r="P68" s="32">
        <v>3.6</v>
      </c>
      <c r="Q68" s="33"/>
      <c r="R68" s="37">
        <v>-0.47</v>
      </c>
      <c r="S68" s="38">
        <v>24.69</v>
      </c>
      <c r="T68" s="37">
        <v>167.09</v>
      </c>
      <c r="U68" s="38">
        <v>1.91</v>
      </c>
      <c r="V68" s="38">
        <v>0.55000000000000004</v>
      </c>
      <c r="W68" s="38">
        <v>-2.3199999999999998</v>
      </c>
      <c r="X68" s="38">
        <v>-0.05</v>
      </c>
      <c r="AB68" s="12"/>
      <c r="AC68" s="12"/>
      <c r="AD68" s="12"/>
      <c r="AE68" s="12"/>
      <c r="AF68" s="12"/>
      <c r="AG68" s="12"/>
    </row>
    <row r="69" spans="2:33" ht="29.25" customHeight="1" x14ac:dyDescent="0.3">
      <c r="B69" s="34">
        <v>49</v>
      </c>
      <c r="C69" s="29" t="s">
        <v>126</v>
      </c>
      <c r="D69" s="29" t="s">
        <v>50</v>
      </c>
      <c r="E69" s="30">
        <v>45078</v>
      </c>
      <c r="F69" s="29" t="s">
        <v>51</v>
      </c>
      <c r="G69" s="29" t="s">
        <v>52</v>
      </c>
      <c r="H69" s="31">
        <v>0.94696387394312076</v>
      </c>
      <c r="I69" s="32">
        <v>16.899999999999999</v>
      </c>
      <c r="J69" s="32">
        <v>2.7</v>
      </c>
      <c r="K69" s="33"/>
      <c r="L69" s="32">
        <v>16</v>
      </c>
      <c r="M69" s="32">
        <v>3.2</v>
      </c>
      <c r="N69" s="29">
        <v>82</v>
      </c>
      <c r="O69" s="32">
        <v>29</v>
      </c>
      <c r="P69" s="32">
        <v>4.3</v>
      </c>
      <c r="Q69" s="33"/>
      <c r="R69" s="37">
        <v>-0.84</v>
      </c>
      <c r="S69" s="38">
        <v>1.74</v>
      </c>
      <c r="T69" s="37">
        <v>125.61</v>
      </c>
      <c r="U69" s="38">
        <v>1.1599999999999999</v>
      </c>
      <c r="V69" s="38">
        <v>0.38</v>
      </c>
      <c r="W69" s="38">
        <v>0.74</v>
      </c>
      <c r="X69" s="38">
        <v>-0.36</v>
      </c>
      <c r="AB69" s="12"/>
      <c r="AC69" s="12"/>
      <c r="AD69" s="12"/>
      <c r="AE69" s="12"/>
      <c r="AF69" s="12"/>
      <c r="AG69" s="12"/>
    </row>
    <row r="70" spans="2:33" ht="29.25" customHeight="1" x14ac:dyDescent="0.3">
      <c r="B70" s="34">
        <v>50</v>
      </c>
      <c r="C70" s="29" t="s">
        <v>127</v>
      </c>
      <c r="D70" s="29" t="s">
        <v>74</v>
      </c>
      <c r="E70" s="30">
        <v>45040</v>
      </c>
      <c r="F70" s="29"/>
      <c r="G70" s="29"/>
      <c r="H70" s="31">
        <v>1.0760953112990008</v>
      </c>
      <c r="I70" s="32">
        <v>16.8</v>
      </c>
      <c r="J70" s="32">
        <v>2.4</v>
      </c>
      <c r="K70" s="33"/>
      <c r="L70" s="32"/>
      <c r="M70" s="32"/>
      <c r="N70" s="29">
        <v>79</v>
      </c>
      <c r="O70" s="32">
        <v>30</v>
      </c>
      <c r="P70" s="32">
        <v>4.2</v>
      </c>
      <c r="Q70" s="33"/>
      <c r="R70" s="37">
        <v>-0.67</v>
      </c>
      <c r="S70" s="38">
        <v>7.8</v>
      </c>
      <c r="T70" s="37">
        <v>142.96</v>
      </c>
      <c r="U70" s="38">
        <v>2.35</v>
      </c>
      <c r="V70" s="38">
        <v>1.92</v>
      </c>
      <c r="W70" s="38">
        <v>-2.56</v>
      </c>
      <c r="X70" s="38">
        <v>0.19</v>
      </c>
      <c r="AB70" s="12"/>
      <c r="AC70" s="12"/>
      <c r="AD70" s="12"/>
      <c r="AE70" s="12"/>
      <c r="AF70" s="12"/>
      <c r="AG70" s="12"/>
    </row>
  </sheetData>
  <mergeCells count="12">
    <mergeCell ref="M14:R14"/>
    <mergeCell ref="B17:C17"/>
    <mergeCell ref="H19:J19"/>
    <mergeCell ref="L19:M19"/>
    <mergeCell ref="R19:X19"/>
    <mergeCell ref="M12:R12"/>
    <mergeCell ref="M13:R13"/>
    <mergeCell ref="M8:R8"/>
    <mergeCell ref="M9:R9"/>
    <mergeCell ref="T9:U9"/>
    <mergeCell ref="M10:R10"/>
    <mergeCell ref="M11:R11"/>
  </mergeCells>
  <conditionalFormatting sqref="R21:R70">
    <cfRule type="cellIs" dxfId="36" priority="32" operator="between">
      <formula>-1.25</formula>
      <formula>-1.5299999999</formula>
    </cfRule>
    <cfRule type="cellIs" dxfId="35" priority="33" operator="between">
      <formula>-1.53</formula>
      <formula>-1.8599999999</formula>
    </cfRule>
    <cfRule type="cellIs" dxfId="34" priority="34" operator="between">
      <formula>-1.86</formula>
      <formula>-2.339999999</formula>
    </cfRule>
    <cfRule type="cellIs" dxfId="33" priority="35" operator="between">
      <formula>-2.34</formula>
      <formula>-2.74999999</formula>
    </cfRule>
    <cfRule type="cellIs" dxfId="32" priority="36" operator="between">
      <formula>-2.7</formula>
      <formula>-3.54</formula>
    </cfRule>
    <cfRule type="cellIs" dxfId="31" priority="37" operator="between">
      <formula>-3.2</formula>
      <formula>-1000</formula>
    </cfRule>
  </conditionalFormatting>
  <conditionalFormatting sqref="S21:S70">
    <cfRule type="cellIs" dxfId="30" priority="27" operator="between">
      <formula>21.05</formula>
      <formula>23.4399999999</formula>
    </cfRule>
    <cfRule type="cellIs" dxfId="29" priority="28" operator="between">
      <formula>23.44</formula>
      <formula>26.17999999</formula>
    </cfRule>
    <cfRule type="cellIs" dxfId="28" priority="29" operator="between">
      <formula>26.18</formula>
      <formula>30.019999999</formula>
    </cfRule>
    <cfRule type="cellIs" dxfId="27" priority="30" operator="between">
      <formula>30.02</formula>
      <formula>33.20999999</formula>
    </cfRule>
    <cfRule type="cellIs" dxfId="26" priority="31" operator="between">
      <formula>33.21</formula>
      <formula>100</formula>
    </cfRule>
  </conditionalFormatting>
  <conditionalFormatting sqref="T21:T70">
    <cfRule type="cellIs" dxfId="25" priority="21" operator="between">
      <formula>166.81</formula>
      <formula>172.08999999</formula>
    </cfRule>
    <cfRule type="cellIs" dxfId="24" priority="22" operator="between">
      <formula>172.09</formula>
      <formula>178.269999999</formula>
    </cfRule>
    <cfRule type="cellIs" dxfId="23" priority="23" operator="between">
      <formula>178.27</formula>
      <formula>186.729999999</formula>
    </cfRule>
    <cfRule type="cellIs" dxfId="22" priority="24" operator="between">
      <formula>186.73</formula>
      <formula>193.419999999</formula>
    </cfRule>
    <cfRule type="cellIs" dxfId="21" priority="25" operator="between">
      <formula>193.42</formula>
      <formula>1000</formula>
    </cfRule>
    <cfRule type="cellIs" dxfId="20" priority="26" operator="between">
      <formula>179.19</formula>
      <formula>2000</formula>
    </cfRule>
  </conditionalFormatting>
  <conditionalFormatting sqref="U21:U70">
    <cfRule type="cellIs" dxfId="19" priority="16" operator="between">
      <formula>1.29</formula>
      <formula>1.62999999</formula>
    </cfRule>
    <cfRule type="cellIs" dxfId="18" priority="17" operator="between">
      <formula>1.63</formula>
      <formula>2.00999999</formula>
    </cfRule>
    <cfRule type="cellIs" dxfId="17" priority="18" operator="between">
      <formula>2.01</formula>
      <formula>2.5199999</formula>
    </cfRule>
    <cfRule type="cellIs" dxfId="16" priority="19" operator="between">
      <formula>2.52</formula>
      <formula>2.9199999</formula>
    </cfRule>
    <cfRule type="cellIs" dxfId="15" priority="20" operator="between">
      <formula>2.92</formula>
      <formula>1000</formula>
    </cfRule>
  </conditionalFormatting>
  <conditionalFormatting sqref="V21:V70">
    <cfRule type="cellIs" dxfId="14" priority="11" operator="between">
      <formula>0.54</formula>
      <formula>0.8199999</formula>
    </cfRule>
    <cfRule type="cellIs" dxfId="13" priority="12" operator="between">
      <formula>0.82</formula>
      <formula>1.1299999</formula>
    </cfRule>
    <cfRule type="cellIs" dxfId="12" priority="13" operator="between">
      <formula>1.13</formula>
      <formula>1.549999999</formula>
    </cfRule>
    <cfRule type="cellIs" dxfId="11" priority="14" operator="between">
      <formula>1.55</formula>
      <formula>1.9199999</formula>
    </cfRule>
    <cfRule type="cellIs" dxfId="10" priority="15" operator="between">
      <formula>1.92</formula>
      <formula>1000</formula>
    </cfRule>
  </conditionalFormatting>
  <conditionalFormatting sqref="W21:W70">
    <cfRule type="cellIs" dxfId="9" priority="6" operator="between">
      <formula>0.73</formula>
      <formula>0.17999999</formula>
    </cfRule>
    <cfRule type="cellIs" dxfId="8" priority="7" operator="between">
      <formula>0.18</formula>
      <formula>-0.4699999</formula>
    </cfRule>
    <cfRule type="cellIs" dxfId="7" priority="8" operator="between">
      <formula>-0.47</formula>
      <formula>-1.3699999</formula>
    </cfRule>
    <cfRule type="cellIs" dxfId="6" priority="9" operator="between">
      <formula>-1.37</formula>
      <formula>-2.159999</formula>
    </cfRule>
    <cfRule type="cellIs" dxfId="5" priority="10" operator="between">
      <formula>-2.16</formula>
      <formula>-1000</formula>
    </cfRule>
  </conditionalFormatting>
  <conditionalFormatting sqref="X21:X70">
    <cfRule type="cellIs" dxfId="4" priority="1" operator="between">
      <formula>-0.17</formula>
      <formula>-0.039999</formula>
    </cfRule>
    <cfRule type="cellIs" dxfId="3" priority="2" operator="between">
      <formula>-0.04</formula>
      <formula>0.10999999</formula>
    </cfRule>
    <cfRule type="cellIs" dxfId="2" priority="3" operator="between">
      <formula>0.11</formula>
      <formula>0.33999999</formula>
    </cfRule>
    <cfRule type="cellIs" dxfId="1" priority="4" operator="between">
      <formula>0.34</formula>
      <formula>0.5399999</formula>
    </cfRule>
    <cfRule type="cellIs" dxfId="0" priority="5" operator="between">
      <formula>0.54</formula>
      <formula>1000</formula>
    </cfRule>
  </conditionalFormatting>
  <pageMargins left="0.25" right="0.25" top="0.75" bottom="0.75" header="0.3" footer="0.3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Ram Sale Catalogue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Gardiner</dc:creator>
  <cp:lastModifiedBy>James Gardiner</cp:lastModifiedBy>
  <cp:lastPrinted>2024-09-12T05:14:50Z</cp:lastPrinted>
  <dcterms:created xsi:type="dcterms:W3CDTF">2024-09-12T04:26:09Z</dcterms:created>
  <dcterms:modified xsi:type="dcterms:W3CDTF">2024-09-12T05:15:01Z</dcterms:modified>
</cp:coreProperties>
</file>